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ůj disk\AKCE\AAA_Zadávací řízení_Ludva +\MN DK\13_MN DK_úklid\"/>
    </mc:Choice>
  </mc:AlternateContent>
  <xr:revisionPtr revIDLastSave="0" documentId="13_ncr:1_{659965BE-7BD8-44C0-8D1D-8C043D65CED3}" xr6:coauthVersionLast="47" xr6:coauthVersionMax="47" xr10:uidLastSave="{00000000-0000-0000-0000-000000000000}"/>
  <bookViews>
    <workbookView xWindow="1560" yWindow="1560" windowWidth="21600" windowHeight="11370" xr2:uid="{00000000-000D-0000-FFFF-FFFF00000000}"/>
  </bookViews>
  <sheets>
    <sheet name="MNDK" sheetId="2" r:id="rId1"/>
  </sheets>
  <externalReferences>
    <externalReference r:id="rId2"/>
  </externalReferences>
  <definedNames>
    <definedName name="srovnani">[1]Databáze!$A$6:$H$198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5" i="2" l="1"/>
  <c r="C102" i="2"/>
  <c r="C322" i="2"/>
  <c r="C314" i="2"/>
  <c r="C301" i="2"/>
  <c r="C288" i="2"/>
  <c r="C281" i="2"/>
  <c r="C247" i="2"/>
  <c r="C241" i="2"/>
  <c r="C220" i="2"/>
  <c r="C199" i="2"/>
  <c r="C181" i="2"/>
  <c r="C118" i="2"/>
  <c r="C66" i="2"/>
  <c r="C323" i="2" l="1"/>
</calcChain>
</file>

<file path=xl/sharedStrings.xml><?xml version="1.0" encoding="utf-8"?>
<sst xmlns="http://schemas.openxmlformats.org/spreadsheetml/2006/main" count="722" uniqueCount="224">
  <si>
    <t>1) P r a v i d e l n ý   d e n n í   ú k l i d</t>
  </si>
  <si>
    <t>Budova</t>
  </si>
  <si>
    <t>Plocha</t>
  </si>
  <si>
    <t xml:space="preserve">Četnost </t>
  </si>
  <si>
    <t>Prostor</t>
  </si>
  <si>
    <t>v týdnu</t>
  </si>
  <si>
    <t xml:space="preserve">Celkem pravidelný denní úklid </t>
  </si>
  <si>
    <t>2x týdně</t>
  </si>
  <si>
    <t>čistící míst.</t>
  </si>
  <si>
    <t>7x Po-Ne</t>
  </si>
  <si>
    <t>sklad -pracovna</t>
  </si>
  <si>
    <t>5x Po-Pá</t>
  </si>
  <si>
    <t>lékařský pokoj</t>
  </si>
  <si>
    <t>2xtýdně</t>
  </si>
  <si>
    <t>3.NP</t>
  </si>
  <si>
    <t>spisovna</t>
  </si>
  <si>
    <t>15.95</t>
  </si>
  <si>
    <t>Mycí služby a servis kuchyněk</t>
  </si>
  <si>
    <t xml:space="preserve">Ambulance </t>
  </si>
  <si>
    <t>1.NP</t>
  </si>
  <si>
    <t>sklad</t>
  </si>
  <si>
    <t>sklad vozíků úklid</t>
  </si>
  <si>
    <t>2.NP</t>
  </si>
  <si>
    <t>Holtrovna</t>
  </si>
  <si>
    <t>školící místnost</t>
  </si>
  <si>
    <t>šatna student</t>
  </si>
  <si>
    <t>Manažerka kvality</t>
  </si>
  <si>
    <t>kancelář IT vč.chodby</t>
  </si>
  <si>
    <t>schodiště ubytovna</t>
  </si>
  <si>
    <t>1x týdně</t>
  </si>
  <si>
    <t>PV</t>
  </si>
  <si>
    <t xml:space="preserve">šatna </t>
  </si>
  <si>
    <t>umývárna</t>
  </si>
  <si>
    <t>úklid</t>
  </si>
  <si>
    <t>WC</t>
  </si>
  <si>
    <t>WC box</t>
  </si>
  <si>
    <t>chodba</t>
  </si>
  <si>
    <t>denní místnost</t>
  </si>
  <si>
    <t>zázemí personál</t>
  </si>
  <si>
    <t>Celkem</t>
  </si>
  <si>
    <t>Za 1 m2</t>
  </si>
  <si>
    <t>Městská nemocnice, a. s.</t>
  </si>
  <si>
    <t>Vrchlického 1504, 544 01 Dvůr Králové nad Labem</t>
  </si>
  <si>
    <t>v m2</t>
  </si>
  <si>
    <t>LDN</t>
  </si>
  <si>
    <t>schodiště</t>
  </si>
  <si>
    <t>výtah</t>
  </si>
  <si>
    <t>přípr.insp.pokoje</t>
  </si>
  <si>
    <t>inspekční pokoje</t>
  </si>
  <si>
    <t>čaj.kuchyňka</t>
  </si>
  <si>
    <t>pacientské pokoje</t>
  </si>
  <si>
    <t>předsíň</t>
  </si>
  <si>
    <t>2x (7xPo-Ne)</t>
  </si>
  <si>
    <t>wc těl.postižených</t>
  </si>
  <si>
    <t>pisoár</t>
  </si>
  <si>
    <t>wc</t>
  </si>
  <si>
    <t>únik.schodiště</t>
  </si>
  <si>
    <t>koupelna</t>
  </si>
  <si>
    <t>kuchyňka</t>
  </si>
  <si>
    <t>šatna</t>
  </si>
  <si>
    <t>soc.zařízení</t>
  </si>
  <si>
    <t>soc.sestra</t>
  </si>
  <si>
    <t>šatna a schodiště</t>
  </si>
  <si>
    <t>Hlavní pavilon</t>
  </si>
  <si>
    <t>Ambulance</t>
  </si>
  <si>
    <t>05</t>
  </si>
  <si>
    <t>rehabilitace</t>
  </si>
  <si>
    <t>07</t>
  </si>
  <si>
    <t>08</t>
  </si>
  <si>
    <t>09</t>
  </si>
  <si>
    <t>10</t>
  </si>
  <si>
    <t>11</t>
  </si>
  <si>
    <t>12</t>
  </si>
  <si>
    <t>13</t>
  </si>
  <si>
    <t>14</t>
  </si>
  <si>
    <t>15,16</t>
  </si>
  <si>
    <t>17</t>
  </si>
  <si>
    <t>18</t>
  </si>
  <si>
    <t>19</t>
  </si>
  <si>
    <t>20</t>
  </si>
  <si>
    <t>21</t>
  </si>
  <si>
    <t>22</t>
  </si>
  <si>
    <t>23</t>
  </si>
  <si>
    <t>vstup.chodba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</si>
  <si>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</si>
  <si>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</si>
  <si>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</si>
  <si>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</si>
  <si>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</si>
  <si>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</si>
  <si>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</si>
  <si>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</si>
  <si>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</si>
  <si>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37</t>
  </si>
  <si>
    <t>38</t>
  </si>
  <si>
    <t>39</t>
  </si>
  <si>
    <t>lázeň</t>
  </si>
  <si>
    <t>01</t>
  </si>
  <si>
    <t>sprcha</t>
  </si>
  <si>
    <t>02</t>
  </si>
  <si>
    <t>ovladovna</t>
  </si>
  <si>
    <t>03</t>
  </si>
  <si>
    <t>04</t>
  </si>
  <si>
    <t>vyšetřovna</t>
  </si>
  <si>
    <t>06</t>
  </si>
  <si>
    <t>07a,b</t>
  </si>
  <si>
    <t>10a,b</t>
  </si>
  <si>
    <t>10c</t>
  </si>
  <si>
    <t>zádveří</t>
  </si>
  <si>
    <t>inspek.pokoj</t>
  </si>
  <si>
    <t>sádrovna</t>
  </si>
  <si>
    <t>lůž.výtah</t>
  </si>
  <si>
    <t>47</t>
  </si>
  <si>
    <t>převazovna</t>
  </si>
  <si>
    <t>3x týdně</t>
  </si>
  <si>
    <t>Oddělení urologické</t>
  </si>
  <si>
    <t>pokoj</t>
  </si>
  <si>
    <t>inspekční pokoj</t>
  </si>
  <si>
    <t>sprchovací box</t>
  </si>
  <si>
    <t>wc s předsíní</t>
  </si>
  <si>
    <t>Společné prostory</t>
  </si>
  <si>
    <t>Oddělení interní muži</t>
  </si>
  <si>
    <t>Zákrokový sálek urologie</t>
  </si>
  <si>
    <t>substerilizace</t>
  </si>
  <si>
    <t>Půdní vestavba</t>
  </si>
  <si>
    <t>Administrativní budova</t>
  </si>
  <si>
    <t>Suterén</t>
  </si>
  <si>
    <t>Přízemí</t>
  </si>
  <si>
    <t>kancelář ředitele</t>
  </si>
  <si>
    <t>kancelář - pokladna</t>
  </si>
  <si>
    <t>kancelář - sklad</t>
  </si>
  <si>
    <t>sekretariát</t>
  </si>
  <si>
    <t>vstup</t>
  </si>
  <si>
    <t>kancelář - výp.středisko</t>
  </si>
  <si>
    <t>vrátnice</t>
  </si>
  <si>
    <t>wc - invalida</t>
  </si>
  <si>
    <t>wc - m+ž</t>
  </si>
  <si>
    <t>1.patro</t>
  </si>
  <si>
    <t>správce</t>
  </si>
  <si>
    <t>účtárna 1</t>
  </si>
  <si>
    <t>účtárna 2</t>
  </si>
  <si>
    <t>wc 1</t>
  </si>
  <si>
    <t>wc 2</t>
  </si>
  <si>
    <t>kancelář - hl.sestra</t>
  </si>
  <si>
    <t>kancelář - personální</t>
  </si>
  <si>
    <t>schodiště do 2.patra</t>
  </si>
  <si>
    <t>Údržba</t>
  </si>
  <si>
    <t>WC a sprcha</t>
  </si>
  <si>
    <t>Nabídková cena v Kč bez DPH</t>
  </si>
  <si>
    <t>Za 1 měsíc</t>
  </si>
  <si>
    <t>Za 48 měsíců</t>
  </si>
  <si>
    <t>chirurgie lékařský pokoj</t>
  </si>
  <si>
    <t>ultrazvuk vyšetřovna</t>
  </si>
  <si>
    <t>sklad špin.prádla</t>
  </si>
  <si>
    <t>hyg.box - pračka</t>
  </si>
  <si>
    <t>sklad čist.prádla</t>
  </si>
  <si>
    <t>box pro pacienty</t>
  </si>
  <si>
    <t>WC pro pacienty</t>
  </si>
  <si>
    <t>sklad materiálu</t>
  </si>
  <si>
    <t>studovna - lékaři</t>
  </si>
  <si>
    <t>čistící místnost</t>
  </si>
  <si>
    <t xml:space="preserve">JIP 4 lůžka </t>
  </si>
  <si>
    <t>pacientský pokoj</t>
  </si>
  <si>
    <t>Ambulance - vyšetřovna</t>
  </si>
  <si>
    <t>kuchyňka pro 20lůžek</t>
  </si>
  <si>
    <t>kuchyňka pro  20lůžek</t>
  </si>
  <si>
    <t>1.kuchyňka pro  20lůžek</t>
  </si>
  <si>
    <t>2.kuchyňka pro 20lůžek</t>
  </si>
  <si>
    <t>chodba-čekárna</t>
  </si>
  <si>
    <t>kancelář lékaře</t>
  </si>
  <si>
    <t xml:space="preserve">Zákrokový sálek </t>
  </si>
  <si>
    <t>pracovna lékařů administrativa</t>
  </si>
  <si>
    <t>dospávání pacientů</t>
  </si>
  <si>
    <t xml:space="preserve">wc </t>
  </si>
  <si>
    <t>interní ambulance</t>
  </si>
  <si>
    <t>denní místnost urol.</t>
  </si>
  <si>
    <t>denní místnost RTG</t>
  </si>
  <si>
    <t>denní místnost ARO sester</t>
  </si>
  <si>
    <t>Příjem pacientů</t>
  </si>
  <si>
    <t>ambulance</t>
  </si>
  <si>
    <t>archiv RTG</t>
  </si>
  <si>
    <t>urologie ambulance</t>
  </si>
  <si>
    <t xml:space="preserve"> zázemí sál.sestry</t>
  </si>
  <si>
    <t xml:space="preserve">JIP 4lůžka </t>
  </si>
  <si>
    <t>endoskopie - sálek</t>
  </si>
  <si>
    <t>endoskopie- mytí nástrojů</t>
  </si>
  <si>
    <t>endoskopie vyšetřovna</t>
  </si>
  <si>
    <t>v</t>
  </si>
  <si>
    <t>s</t>
  </si>
  <si>
    <t>Budova:</t>
  </si>
  <si>
    <t>Ředitelství</t>
  </si>
  <si>
    <t>Lůžkový pav.</t>
  </si>
  <si>
    <t>Výška</t>
  </si>
  <si>
    <t>Šířka</t>
  </si>
  <si>
    <t>m2</t>
  </si>
  <si>
    <t>Typ</t>
  </si>
  <si>
    <t>X
stran</t>
  </si>
  <si>
    <t>Počet
oken</t>
  </si>
  <si>
    <t>Celkem
m2 pohledové plochy</t>
  </si>
  <si>
    <t>Celkem:</t>
  </si>
  <si>
    <t>Roční cena při mytí oken a žaluzií 1x ročně</t>
  </si>
  <si>
    <t>Měsíční paušální cena při mytí oken a žaluzií 1x ročně</t>
  </si>
  <si>
    <t>Typ:</t>
  </si>
  <si>
    <t>2) M y t í  o k e n</t>
  </si>
  <si>
    <t>7xPo-Ne</t>
  </si>
  <si>
    <t>2x (7x Po-Ne )</t>
  </si>
  <si>
    <t>Chirurgie lůžka</t>
  </si>
  <si>
    <t>Chirurgie ambulace</t>
  </si>
  <si>
    <t>Oddělení chirurgie</t>
  </si>
  <si>
    <t>Oddělení interní</t>
  </si>
  <si>
    <t>suterén</t>
  </si>
  <si>
    <t>chodba (v prostoru pokojů)</t>
  </si>
  <si>
    <t>chodba (vstup nad urologií)</t>
  </si>
  <si>
    <t xml:space="preserve">umývárna </t>
  </si>
  <si>
    <t xml:space="preserve">chodba </t>
  </si>
  <si>
    <t>pokoj sanitáři</t>
  </si>
  <si>
    <t xml:space="preserve">pokoj </t>
  </si>
  <si>
    <t>sál. sestry</t>
  </si>
  <si>
    <t>sanitár lékařů</t>
  </si>
  <si>
    <t>sanitár lékařek</t>
  </si>
  <si>
    <t>v  Vakuová</t>
  </si>
  <si>
    <t>s střešní</t>
  </si>
  <si>
    <t>Nabídková cena - pravidelný úklid</t>
  </si>
  <si>
    <t>příloha č. 1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</si>
</sst>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3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center" vertical="top"/>
    </xf>
    <xf numFmtId="4" fontId="5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5" fillId="0" borderId="0" xfId="0" applyNumberFormat="1" applyFont="1" applyAlignment="1">
      <alignment horizontal="center" vertical="top"/>
    </xf>
    <xf numFmtId="0" fontId="0" fillId="0" borderId="0" xfId="0" applyAlignment="1">
      <alignment horizontal="center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1" xfId="0" applyBorder="1" applyAlignment="1">
      <alignment horizontal="right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7" fillId="8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8" fillId="3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0" xfId="0" applyFont="1" applyFill="1"/>
    <xf numFmtId="0" fontId="7" fillId="9" borderId="0" xfId="0" applyFont="1" applyFill="1"/>
    <xf numFmtId="0" fontId="7" fillId="9" borderId="0" xfId="0" applyFont="1" applyFill="1" applyAlignment="1">
      <alignment horizontal="center"/>
    </xf>
    <xf numFmtId="0" fontId="7" fillId="0" borderId="0" xfId="0" applyFont="1"/>
    <xf numFmtId="0" fontId="7" fillId="8" borderId="1" xfId="0" applyFont="1" applyFill="1" applyBorder="1" applyAlignment="1">
      <alignment horizontal="center"/>
    </xf>
    <xf numFmtId="0" fontId="7" fillId="5" borderId="0" xfId="0" applyFont="1" applyFill="1"/>
    <xf numFmtId="0" fontId="7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left"/>
    </xf>
    <xf numFmtId="0" fontId="7" fillId="9" borderId="1" xfId="0" applyFont="1" applyFill="1" applyBorder="1"/>
    <xf numFmtId="0" fontId="7" fillId="5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4" fontId="10" fillId="0" borderId="0" xfId="0" applyNumberFormat="1" applyFont="1" applyAlignment="1">
      <alignment vertical="top"/>
    </xf>
    <xf numFmtId="0" fontId="7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docekalova\Desktop\kalkul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rma"/>
      <sheetName val="Čas"/>
      <sheetName val="Cena"/>
      <sheetName val="Prozák1-úklid"/>
      <sheetName val="Prozák2-okna"/>
      <sheetName val="Prozák3-sumar."/>
      <sheetName val="Databáze"/>
      <sheetName val="Sumář"/>
      <sheetName val="Směny"/>
      <sheetName val="List1"/>
      <sheetName val="Datenbasis FE"/>
      <sheetName val="Mak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A6" t="str">
            <v>jp+</v>
          </cell>
          <cell r="B6" t="str">
            <v>ARO, JIP oblast - vysoká</v>
          </cell>
          <cell r="C6">
            <v>100</v>
          </cell>
          <cell r="D6">
            <v>0.6</v>
          </cell>
          <cell r="E6">
            <v>120</v>
          </cell>
          <cell r="F6">
            <v>0.5</v>
          </cell>
          <cell r="G6">
            <v>600</v>
          </cell>
          <cell r="H6">
            <v>0.1</v>
          </cell>
        </row>
        <row r="7">
          <cell r="A7" t="str">
            <v>2jp+</v>
          </cell>
          <cell r="B7" t="str">
            <v>2.mytí</v>
          </cell>
          <cell r="C7">
            <v>130</v>
          </cell>
          <cell r="D7">
            <v>0.46153846153846156</v>
          </cell>
          <cell r="E7">
            <v>165.95744680851061</v>
          </cell>
          <cell r="F7">
            <v>0.36153846153846159</v>
          </cell>
          <cell r="G7">
            <v>600</v>
          </cell>
          <cell r="H7">
            <v>0.1</v>
          </cell>
        </row>
        <row r="8">
          <cell r="A8" t="str">
            <v>jp</v>
          </cell>
          <cell r="B8" t="str">
            <v>ARO,JIP oblast - běžná</v>
          </cell>
          <cell r="C8">
            <v>120</v>
          </cell>
          <cell r="D8">
            <v>0.5</v>
          </cell>
          <cell r="E8">
            <v>150</v>
          </cell>
          <cell r="F8">
            <v>0.4</v>
          </cell>
          <cell r="G8">
            <v>600</v>
          </cell>
          <cell r="H8">
            <v>0.1</v>
          </cell>
        </row>
        <row r="9">
          <cell r="A9" t="str">
            <v>2jp</v>
          </cell>
          <cell r="B9" t="str">
            <v>2.mytí</v>
          </cell>
          <cell r="C9">
            <v>156</v>
          </cell>
          <cell r="D9">
            <v>0.38461538461538458</v>
          </cell>
          <cell r="E9">
            <v>210.81081081081081</v>
          </cell>
          <cell r="F9">
            <v>0.2846153846153846</v>
          </cell>
          <cell r="G9">
            <v>600</v>
          </cell>
          <cell r="H9">
            <v>0.1</v>
          </cell>
        </row>
        <row r="10">
          <cell r="A10" t="str">
            <v>pj</v>
          </cell>
          <cell r="B10" t="str">
            <v>Pokoje ARO,JIP - běžná</v>
          </cell>
          <cell r="C10">
            <v>70</v>
          </cell>
          <cell r="D10">
            <v>0.8571428571428571</v>
          </cell>
          <cell r="E10">
            <v>79.245283018867923</v>
          </cell>
          <cell r="F10">
            <v>0.75714285714285712</v>
          </cell>
          <cell r="G10">
            <v>600</v>
          </cell>
          <cell r="H10">
            <v>0.1</v>
          </cell>
        </row>
        <row r="11">
          <cell r="A11" t="str">
            <v>2pj</v>
          </cell>
          <cell r="B11" t="str">
            <v>2.mytí</v>
          </cell>
          <cell r="C11">
            <v>91</v>
          </cell>
          <cell r="D11">
            <v>0.65934065934065944</v>
          </cell>
          <cell r="E11">
            <v>107.26915520628681</v>
          </cell>
          <cell r="F11">
            <v>0.55934065934065946</v>
          </cell>
          <cell r="G11">
            <v>600</v>
          </cell>
          <cell r="H11">
            <v>0.1</v>
          </cell>
        </row>
        <row r="12">
          <cell r="A12" t="str">
            <v>pj+</v>
          </cell>
          <cell r="B12" t="str">
            <v xml:space="preserve">Pokoje ARO,JIP - vysoká    </v>
          </cell>
          <cell r="C12">
            <v>60</v>
          </cell>
          <cell r="D12">
            <v>1</v>
          </cell>
          <cell r="E12">
            <v>66.666666666666671</v>
          </cell>
          <cell r="F12">
            <v>0.9</v>
          </cell>
          <cell r="G12">
            <v>600</v>
          </cell>
          <cell r="H12">
            <v>0.1</v>
          </cell>
        </row>
        <row r="13">
          <cell r="A13" t="str">
            <v>2pj+</v>
          </cell>
          <cell r="B13" t="str">
            <v>2.mytí</v>
          </cell>
          <cell r="C13">
            <v>78</v>
          </cell>
          <cell r="D13">
            <v>0.76923076923076916</v>
          </cell>
          <cell r="E13">
            <v>89.65517241379311</v>
          </cell>
          <cell r="F13">
            <v>0.66923076923076918</v>
          </cell>
          <cell r="G13">
            <v>600</v>
          </cell>
          <cell r="H13">
            <v>0.1</v>
          </cell>
        </row>
        <row r="14">
          <cell r="A14" t="str">
            <v>ck</v>
          </cell>
          <cell r="B14" t="str">
            <v>Čajová kuchyň - běžná</v>
          </cell>
          <cell r="C14">
            <v>130</v>
          </cell>
          <cell r="D14">
            <v>0.46153846153846156</v>
          </cell>
          <cell r="E14">
            <v>165.95744680851061</v>
          </cell>
          <cell r="F14">
            <v>0.36153846153846159</v>
          </cell>
          <cell r="G14">
            <v>600</v>
          </cell>
          <cell r="H14">
            <v>0.1</v>
          </cell>
        </row>
        <row r="15">
          <cell r="A15" t="str">
            <v>2ck</v>
          </cell>
          <cell r="B15" t="str">
            <v>2.mytí</v>
          </cell>
          <cell r="C15">
            <v>169</v>
          </cell>
          <cell r="D15">
            <v>0.35502958579881655</v>
          </cell>
          <cell r="E15">
            <v>235.26682134570771</v>
          </cell>
          <cell r="F15">
            <v>0.25502958579881652</v>
          </cell>
          <cell r="G15">
            <v>600</v>
          </cell>
          <cell r="H15">
            <v>0.1</v>
          </cell>
        </row>
        <row r="16">
          <cell r="A16" t="str">
            <v>ck+</v>
          </cell>
          <cell r="B16" t="str">
            <v>Čajová kuchyňka - střední</v>
          </cell>
          <cell r="C16">
            <v>110</v>
          </cell>
          <cell r="D16">
            <v>0.54545454545454541</v>
          </cell>
          <cell r="E16">
            <v>134.69387755102042</v>
          </cell>
          <cell r="F16">
            <v>0.44545454545454544</v>
          </cell>
          <cell r="G16">
            <v>600</v>
          </cell>
          <cell r="H16">
            <v>0.1</v>
          </cell>
        </row>
        <row r="17">
          <cell r="A17" t="str">
            <v>2ck+</v>
          </cell>
          <cell r="B17" t="str">
            <v>2.mytí</v>
          </cell>
          <cell r="C17">
            <v>143</v>
          </cell>
          <cell r="D17">
            <v>0.41958041958041958</v>
          </cell>
          <cell r="E17">
            <v>187.74617067833697</v>
          </cell>
          <cell r="F17">
            <v>0.31958041958041961</v>
          </cell>
          <cell r="G17">
            <v>600</v>
          </cell>
          <cell r="H17">
            <v>0.1</v>
          </cell>
        </row>
        <row r="18">
          <cell r="A18" t="str">
            <v>ck++</v>
          </cell>
          <cell r="B18" t="str">
            <v>Čajová kuchyňka - vysoká</v>
          </cell>
          <cell r="C18">
            <v>90</v>
          </cell>
          <cell r="D18">
            <v>0.66666666666666674</v>
          </cell>
          <cell r="E18">
            <v>105.88235294117645</v>
          </cell>
          <cell r="F18">
            <v>0.56666666666666676</v>
          </cell>
          <cell r="G18">
            <v>600</v>
          </cell>
          <cell r="H18">
            <v>0.1</v>
          </cell>
        </row>
        <row r="19">
          <cell r="A19" t="str">
            <v>2ck++</v>
          </cell>
          <cell r="B19" t="str">
            <v>2.mytí</v>
          </cell>
          <cell r="C19">
            <v>117</v>
          </cell>
          <cell r="D19">
            <v>0.51282051282051289</v>
          </cell>
          <cell r="E19">
            <v>145.34161490683226</v>
          </cell>
          <cell r="F19">
            <v>0.41282051282051291</v>
          </cell>
          <cell r="G19">
            <v>600</v>
          </cell>
          <cell r="H19">
            <v>0.1</v>
          </cell>
        </row>
        <row r="20">
          <cell r="A20" t="str">
            <v>č</v>
          </cell>
          <cell r="B20" t="str">
            <v>Čekárna</v>
          </cell>
          <cell r="C20">
            <v>150</v>
          </cell>
          <cell r="D20">
            <v>0.4</v>
          </cell>
          <cell r="E20">
            <v>199.99999999999997</v>
          </cell>
          <cell r="F20">
            <v>0.30000000000000004</v>
          </cell>
          <cell r="G20">
            <v>600</v>
          </cell>
          <cell r="H20">
            <v>0.1</v>
          </cell>
        </row>
        <row r="21">
          <cell r="A21" t="str">
            <v>2č</v>
          </cell>
          <cell r="B21" t="str">
            <v>2.mytí</v>
          </cell>
          <cell r="C21">
            <v>195</v>
          </cell>
          <cell r="D21">
            <v>0.30769230769230771</v>
          </cell>
          <cell r="E21">
            <v>288.88888888888886</v>
          </cell>
          <cell r="F21">
            <v>0.2076923076923077</v>
          </cell>
          <cell r="G21">
            <v>600</v>
          </cell>
          <cell r="H21">
            <v>0.1</v>
          </cell>
        </row>
        <row r="22">
          <cell r="A22" t="str">
            <v>dm</v>
          </cell>
          <cell r="B22" t="str">
            <v xml:space="preserve">Denní místnost </v>
          </cell>
          <cell r="C22">
            <v>140</v>
          </cell>
          <cell r="D22">
            <v>0.42857142857142855</v>
          </cell>
          <cell r="E22">
            <v>182.60869565217394</v>
          </cell>
          <cell r="F22">
            <v>0.32857142857142851</v>
          </cell>
          <cell r="G22">
            <v>600</v>
          </cell>
          <cell r="H22">
            <v>0.1</v>
          </cell>
        </row>
        <row r="23">
          <cell r="A23" t="str">
            <v>2dm</v>
          </cell>
          <cell r="B23" t="str">
            <v>2.mytí</v>
          </cell>
          <cell r="C23">
            <v>182</v>
          </cell>
          <cell r="D23">
            <v>0.32967032967032972</v>
          </cell>
          <cell r="E23">
            <v>261.2440191387559</v>
          </cell>
          <cell r="F23">
            <v>0.22967032967032971</v>
          </cell>
          <cell r="G23">
            <v>600</v>
          </cell>
          <cell r="H23">
            <v>0.1</v>
          </cell>
        </row>
        <row r="24">
          <cell r="A24" t="str">
            <v>el</v>
          </cell>
          <cell r="B24" t="str">
            <v>Elektroléčba</v>
          </cell>
          <cell r="C24">
            <v>140</v>
          </cell>
          <cell r="D24">
            <v>0.42857142857142855</v>
          </cell>
          <cell r="E24">
            <v>182.60869565217394</v>
          </cell>
          <cell r="F24">
            <v>0.32857142857142851</v>
          </cell>
          <cell r="G24">
            <v>600</v>
          </cell>
          <cell r="H24">
            <v>0.1</v>
          </cell>
        </row>
        <row r="25">
          <cell r="A25" t="str">
            <v>2el</v>
          </cell>
          <cell r="B25" t="str">
            <v>2.mytí</v>
          </cell>
          <cell r="C25">
            <v>182</v>
          </cell>
          <cell r="D25">
            <v>0.32967032967032972</v>
          </cell>
          <cell r="E25">
            <v>261.2440191387559</v>
          </cell>
          <cell r="F25">
            <v>0.22967032967032971</v>
          </cell>
          <cell r="G25">
            <v>600</v>
          </cell>
          <cell r="H25">
            <v>0.1</v>
          </cell>
        </row>
        <row r="26">
          <cell r="A26" t="str">
            <v>f</v>
          </cell>
          <cell r="B26" t="str">
            <v>Filtr</v>
          </cell>
          <cell r="C26">
            <v>70</v>
          </cell>
          <cell r="D26">
            <v>0.8571428571428571</v>
          </cell>
          <cell r="E26">
            <v>79.245283018867923</v>
          </cell>
          <cell r="F26">
            <v>0.75714285714285712</v>
          </cell>
          <cell r="G26">
            <v>600</v>
          </cell>
          <cell r="H26">
            <v>0.1</v>
          </cell>
        </row>
        <row r="27">
          <cell r="A27" t="str">
            <v>2f</v>
          </cell>
          <cell r="B27" t="str">
            <v>2.mytí</v>
          </cell>
          <cell r="C27">
            <v>91</v>
          </cell>
          <cell r="D27">
            <v>0.65934065934065944</v>
          </cell>
          <cell r="E27">
            <v>107.26915520628681</v>
          </cell>
          <cell r="F27">
            <v>0.55934065934065946</v>
          </cell>
          <cell r="G27">
            <v>600</v>
          </cell>
          <cell r="H27">
            <v>0.1</v>
          </cell>
        </row>
        <row r="28">
          <cell r="A28" t="str">
            <v>fot</v>
          </cell>
          <cell r="B28" t="str">
            <v>Fotokomora</v>
          </cell>
          <cell r="C28">
            <v>140</v>
          </cell>
          <cell r="D28">
            <v>0.42857142857142855</v>
          </cell>
          <cell r="E28">
            <v>182.60869565217394</v>
          </cell>
          <cell r="F28">
            <v>0.32857142857142851</v>
          </cell>
          <cell r="G28">
            <v>600</v>
          </cell>
          <cell r="H28">
            <v>0.1</v>
          </cell>
        </row>
        <row r="29">
          <cell r="A29" t="str">
            <v>2fot</v>
          </cell>
          <cell r="B29" t="str">
            <v>2.mytí</v>
          </cell>
          <cell r="C29">
            <v>182</v>
          </cell>
          <cell r="D29">
            <v>0.32967032967032972</v>
          </cell>
          <cell r="E29">
            <v>261.2440191387559</v>
          </cell>
          <cell r="F29">
            <v>0.22967032967032971</v>
          </cell>
          <cell r="G29">
            <v>600</v>
          </cell>
          <cell r="H29">
            <v>0.1</v>
          </cell>
        </row>
        <row r="30">
          <cell r="A30" t="str">
            <v>Chr</v>
          </cell>
          <cell r="B30" t="str">
            <v>Chodba ruční</v>
          </cell>
          <cell r="C30">
            <v>180</v>
          </cell>
          <cell r="D30">
            <v>0.33333333333333337</v>
          </cell>
          <cell r="E30">
            <v>220</v>
          </cell>
          <cell r="F30">
            <v>0.33333333333333337</v>
          </cell>
          <cell r="G30">
            <v>0</v>
          </cell>
          <cell r="H30">
            <v>0</v>
          </cell>
        </row>
        <row r="31">
          <cell r="A31" t="str">
            <v>2chr</v>
          </cell>
          <cell r="B31" t="str">
            <v>2.mytí</v>
          </cell>
          <cell r="C31">
            <v>234</v>
          </cell>
          <cell r="D31">
            <v>0.25641025641025644</v>
          </cell>
          <cell r="E31">
            <v>383.60655737704911</v>
          </cell>
          <cell r="F31">
            <v>0.15641025641025644</v>
          </cell>
          <cell r="G31">
            <v>600</v>
          </cell>
          <cell r="H31">
            <v>0.1</v>
          </cell>
        </row>
        <row r="32">
          <cell r="A32" t="str">
            <v>Chs</v>
          </cell>
          <cell r="B32" t="str">
            <v>Chodba stroj</v>
          </cell>
          <cell r="C32">
            <v>700</v>
          </cell>
          <cell r="D32">
            <v>8.5714285714285715E-2</v>
          </cell>
          <cell r="E32">
            <v>700</v>
          </cell>
          <cell r="F32">
            <v>8.5714285714285715E-2</v>
          </cell>
          <cell r="G32">
            <v>0</v>
          </cell>
          <cell r="H32">
            <v>0</v>
          </cell>
        </row>
        <row r="33">
          <cell r="A33" t="str">
            <v>2chr</v>
          </cell>
          <cell r="B33" t="str">
            <v>2.mytí</v>
          </cell>
          <cell r="C33">
            <v>910</v>
          </cell>
          <cell r="D33">
            <v>6.5934065934065936E-2</v>
          </cell>
          <cell r="E33">
            <v>-1761.2903225806449</v>
          </cell>
          <cell r="F33">
            <v>-3.406593406593407E-2</v>
          </cell>
          <cell r="G33">
            <v>600</v>
          </cell>
          <cell r="H33">
            <v>0.1</v>
          </cell>
        </row>
        <row r="34">
          <cell r="A34" t="str">
            <v>j</v>
          </cell>
          <cell r="B34" t="str">
            <v>Jídelna - běžná</v>
          </cell>
          <cell r="C34">
            <v>130</v>
          </cell>
          <cell r="D34">
            <v>0.46153846153846156</v>
          </cell>
          <cell r="E34">
            <v>165.95744680851061</v>
          </cell>
          <cell r="F34">
            <v>0.36153846153846159</v>
          </cell>
          <cell r="G34">
            <v>600</v>
          </cell>
          <cell r="H34">
            <v>0.1</v>
          </cell>
        </row>
        <row r="35">
          <cell r="A35" t="str">
            <v>2j</v>
          </cell>
          <cell r="B35" t="str">
            <v>2.mytí</v>
          </cell>
          <cell r="C35">
            <v>169</v>
          </cell>
          <cell r="D35">
            <v>0.35502958579881655</v>
          </cell>
          <cell r="E35">
            <v>235.26682134570771</v>
          </cell>
          <cell r="F35">
            <v>0.25502958579881652</v>
          </cell>
          <cell r="G35">
            <v>600</v>
          </cell>
          <cell r="H35">
            <v>0.1</v>
          </cell>
        </row>
        <row r="36">
          <cell r="A36" t="str">
            <v>j+</v>
          </cell>
          <cell r="B36" t="str">
            <v>Jídelna - střední</v>
          </cell>
          <cell r="C36">
            <v>120</v>
          </cell>
          <cell r="D36">
            <v>0.5</v>
          </cell>
          <cell r="E36">
            <v>150</v>
          </cell>
          <cell r="F36">
            <v>0.4</v>
          </cell>
          <cell r="G36">
            <v>600</v>
          </cell>
          <cell r="H36">
            <v>0.1</v>
          </cell>
        </row>
        <row r="37">
          <cell r="A37" t="str">
            <v>2j+</v>
          </cell>
          <cell r="B37" t="str">
            <v>2.mytí</v>
          </cell>
          <cell r="C37">
            <v>156</v>
          </cell>
          <cell r="D37">
            <v>0.38461538461538458</v>
          </cell>
          <cell r="E37">
            <v>210.81081081081081</v>
          </cell>
          <cell r="F37">
            <v>0.2846153846153846</v>
          </cell>
          <cell r="G37">
            <v>600</v>
          </cell>
          <cell r="H37">
            <v>0.1</v>
          </cell>
        </row>
        <row r="38">
          <cell r="A38" t="str">
            <v>j++</v>
          </cell>
          <cell r="B38" t="str">
            <v>Jídelna - vysoká</v>
          </cell>
          <cell r="C38">
            <v>110</v>
          </cell>
          <cell r="D38">
            <v>0.54545454545454541</v>
          </cell>
          <cell r="E38">
            <v>134.69387755102042</v>
          </cell>
          <cell r="F38">
            <v>0.44545454545454544</v>
          </cell>
          <cell r="G38">
            <v>600</v>
          </cell>
          <cell r="H38">
            <v>0.1</v>
          </cell>
        </row>
        <row r="39">
          <cell r="A39" t="str">
            <v>2j++</v>
          </cell>
          <cell r="B39" t="str">
            <v>2.mytí</v>
          </cell>
          <cell r="C39">
            <v>143</v>
          </cell>
          <cell r="D39">
            <v>0.41958041958041958</v>
          </cell>
          <cell r="E39">
            <v>187.74617067833697</v>
          </cell>
          <cell r="F39">
            <v>0.31958041958041961</v>
          </cell>
          <cell r="G39">
            <v>600</v>
          </cell>
          <cell r="H39">
            <v>0.1</v>
          </cell>
        </row>
        <row r="40">
          <cell r="A40" t="str">
            <v>k</v>
          </cell>
          <cell r="B40" t="str">
            <v>Kanceláře - běžná</v>
          </cell>
          <cell r="C40">
            <v>160</v>
          </cell>
          <cell r="D40">
            <v>0.375</v>
          </cell>
          <cell r="E40">
            <v>218.18181818181816</v>
          </cell>
          <cell r="F40">
            <v>0.27500000000000002</v>
          </cell>
          <cell r="G40">
            <v>600</v>
          </cell>
          <cell r="H40">
            <v>0.1</v>
          </cell>
        </row>
        <row r="41">
          <cell r="A41" t="str">
            <v>2k</v>
          </cell>
          <cell r="B41" t="str">
            <v>2.mytí</v>
          </cell>
          <cell r="C41">
            <v>208</v>
          </cell>
          <cell r="D41">
            <v>0.28846153846153849</v>
          </cell>
          <cell r="E41">
            <v>318.36734693877548</v>
          </cell>
          <cell r="F41">
            <v>0.18846153846153849</v>
          </cell>
          <cell r="G41">
            <v>600</v>
          </cell>
          <cell r="H41">
            <v>0.1</v>
          </cell>
        </row>
        <row r="42">
          <cell r="A42" t="str">
            <v>k+</v>
          </cell>
          <cell r="B42" t="str">
            <v>Kanceláře - střední</v>
          </cell>
          <cell r="C42">
            <v>145</v>
          </cell>
          <cell r="D42">
            <v>0.41379310344827586</v>
          </cell>
          <cell r="E42">
            <v>191.20879120879124</v>
          </cell>
          <cell r="F42">
            <v>0.31379310344827582</v>
          </cell>
          <cell r="G42">
            <v>600</v>
          </cell>
          <cell r="H42">
            <v>0.1</v>
          </cell>
        </row>
        <row r="43">
          <cell r="A43" t="str">
            <v>2k++</v>
          </cell>
          <cell r="B43" t="str">
            <v>2.mytí</v>
          </cell>
          <cell r="C43">
            <v>188.5</v>
          </cell>
          <cell r="D43">
            <v>0.3183023872679045</v>
          </cell>
          <cell r="E43">
            <v>274.84811664641558</v>
          </cell>
          <cell r="F43">
            <v>0.21830238726790449</v>
          </cell>
          <cell r="G43">
            <v>600</v>
          </cell>
          <cell r="H43">
            <v>0.1</v>
          </cell>
        </row>
        <row r="44">
          <cell r="A44" t="str">
            <v>k++</v>
          </cell>
          <cell r="B44" t="str">
            <v>Kanceláře - vysoká</v>
          </cell>
          <cell r="C44">
            <v>130</v>
          </cell>
          <cell r="D44">
            <v>0.46153846153846156</v>
          </cell>
          <cell r="E44">
            <v>165.95744680851061</v>
          </cell>
          <cell r="F44">
            <v>0.36153846153846159</v>
          </cell>
          <cell r="G44">
            <v>600</v>
          </cell>
          <cell r="H44">
            <v>0.1</v>
          </cell>
        </row>
        <row r="45">
          <cell r="A45" t="str">
            <v>2k++</v>
          </cell>
          <cell r="B45" t="str">
            <v>2.mytí</v>
          </cell>
          <cell r="C45">
            <v>169</v>
          </cell>
          <cell r="D45">
            <v>0.35502958579881655</v>
          </cell>
          <cell r="E45">
            <v>235.26682134570771</v>
          </cell>
          <cell r="F45">
            <v>0.25502958579881652</v>
          </cell>
          <cell r="G45">
            <v>600</v>
          </cell>
          <cell r="H45">
            <v>0.1</v>
          </cell>
        </row>
        <row r="46">
          <cell r="A46" t="str">
            <v>ka</v>
          </cell>
          <cell r="B46" t="str">
            <v>Kartotéka</v>
          </cell>
          <cell r="C46">
            <v>150</v>
          </cell>
          <cell r="D46">
            <v>0.4</v>
          </cell>
          <cell r="E46">
            <v>199.99999999999997</v>
          </cell>
          <cell r="F46">
            <v>0.30000000000000004</v>
          </cell>
          <cell r="G46">
            <v>600</v>
          </cell>
          <cell r="H46">
            <v>0.1</v>
          </cell>
        </row>
        <row r="47">
          <cell r="A47" t="str">
            <v>2ka</v>
          </cell>
          <cell r="B47" t="str">
            <v>2.mytí</v>
          </cell>
          <cell r="C47">
            <v>195</v>
          </cell>
          <cell r="D47">
            <v>0.30769230769230771</v>
          </cell>
          <cell r="E47">
            <v>288.88888888888886</v>
          </cell>
          <cell r="F47">
            <v>0.2076923076923077</v>
          </cell>
          <cell r="G47">
            <v>600</v>
          </cell>
          <cell r="H47">
            <v>0.1</v>
          </cell>
        </row>
        <row r="48">
          <cell r="A48" t="str">
            <v>lb</v>
          </cell>
          <cell r="B48" t="str">
            <v>Laboratoře</v>
          </cell>
          <cell r="C48">
            <v>140</v>
          </cell>
          <cell r="D48">
            <v>0.42857142857142855</v>
          </cell>
          <cell r="E48">
            <v>182.60869565217394</v>
          </cell>
          <cell r="F48">
            <v>0.32857142857142851</v>
          </cell>
          <cell r="G48">
            <v>600</v>
          </cell>
          <cell r="H48">
            <v>0.1</v>
          </cell>
        </row>
        <row r="49">
          <cell r="A49" t="str">
            <v>2lb</v>
          </cell>
          <cell r="B49" t="str">
            <v>2.mytí</v>
          </cell>
          <cell r="C49">
            <v>182</v>
          </cell>
          <cell r="D49">
            <v>0.32967032967032972</v>
          </cell>
          <cell r="E49">
            <v>261.2440191387559</v>
          </cell>
          <cell r="F49">
            <v>0.22967032967032971</v>
          </cell>
          <cell r="G49">
            <v>600</v>
          </cell>
          <cell r="H49">
            <v>0.1</v>
          </cell>
        </row>
        <row r="50">
          <cell r="A50" t="str">
            <v>lb+</v>
          </cell>
          <cell r="B50" t="str">
            <v>Laboratoře - práce s krví - dialýza</v>
          </cell>
          <cell r="C50">
            <v>120</v>
          </cell>
          <cell r="D50">
            <v>0.5</v>
          </cell>
          <cell r="E50">
            <v>150</v>
          </cell>
          <cell r="F50">
            <v>0.4</v>
          </cell>
          <cell r="G50">
            <v>600</v>
          </cell>
          <cell r="H50">
            <v>0.1</v>
          </cell>
        </row>
        <row r="51">
          <cell r="A51" t="str">
            <v>2lb+</v>
          </cell>
          <cell r="B51" t="str">
            <v>2.mytí</v>
          </cell>
          <cell r="C51">
            <v>156</v>
          </cell>
          <cell r="D51">
            <v>0.38461538461538458</v>
          </cell>
          <cell r="E51">
            <v>210.81081081081081</v>
          </cell>
          <cell r="F51">
            <v>0.2846153846153846</v>
          </cell>
          <cell r="G51">
            <v>600</v>
          </cell>
          <cell r="H51">
            <v>0.1</v>
          </cell>
        </row>
        <row r="52">
          <cell r="A52" t="str">
            <v>lp</v>
          </cell>
          <cell r="B52" t="str">
            <v>Lékařské pokoje</v>
          </cell>
          <cell r="C52">
            <v>150</v>
          </cell>
          <cell r="D52">
            <v>0.4</v>
          </cell>
          <cell r="E52">
            <v>199.99999999999997</v>
          </cell>
          <cell r="F52">
            <v>0.30000000000000004</v>
          </cell>
          <cell r="G52">
            <v>600</v>
          </cell>
          <cell r="H52">
            <v>0.1</v>
          </cell>
        </row>
        <row r="53">
          <cell r="A53" t="str">
            <v>2lp</v>
          </cell>
          <cell r="B53" t="str">
            <v>2.mytí</v>
          </cell>
          <cell r="C53">
            <v>195</v>
          </cell>
          <cell r="D53">
            <v>0.30769230769230771</v>
          </cell>
          <cell r="E53">
            <v>288.88888888888886</v>
          </cell>
          <cell r="F53">
            <v>0.2076923076923077</v>
          </cell>
          <cell r="G53">
            <v>600</v>
          </cell>
          <cell r="H53">
            <v>0.1</v>
          </cell>
        </row>
        <row r="54">
          <cell r="A54" t="str">
            <v>mar</v>
          </cell>
          <cell r="B54" t="str">
            <v>Márnice</v>
          </cell>
          <cell r="C54">
            <v>180</v>
          </cell>
          <cell r="D54">
            <v>0.33333333333333337</v>
          </cell>
          <cell r="E54">
            <v>257.14285714285711</v>
          </cell>
          <cell r="F54">
            <v>0.23333333333333336</v>
          </cell>
          <cell r="G54">
            <v>600</v>
          </cell>
          <cell r="H54">
            <v>0.1</v>
          </cell>
        </row>
        <row r="55">
          <cell r="A55" t="str">
            <v>neč</v>
          </cell>
          <cell r="B55" t="str">
            <v>Nečisté zóny</v>
          </cell>
          <cell r="C55">
            <v>100</v>
          </cell>
          <cell r="D55">
            <v>0.6</v>
          </cell>
          <cell r="E55">
            <v>120</v>
          </cell>
          <cell r="F55">
            <v>0.5</v>
          </cell>
          <cell r="G55">
            <v>600</v>
          </cell>
          <cell r="H55">
            <v>0.1</v>
          </cell>
        </row>
        <row r="56">
          <cell r="A56" t="str">
            <v>2neč</v>
          </cell>
          <cell r="B56" t="str">
            <v>2.mytí</v>
          </cell>
          <cell r="C56">
            <v>130</v>
          </cell>
          <cell r="D56">
            <v>0.46153846153846156</v>
          </cell>
          <cell r="E56">
            <v>165.95744680851061</v>
          </cell>
          <cell r="F56">
            <v>0.36153846153846159</v>
          </cell>
          <cell r="G56">
            <v>600</v>
          </cell>
          <cell r="H56">
            <v>0.1</v>
          </cell>
        </row>
        <row r="57">
          <cell r="A57" t="str">
            <v>od</v>
          </cell>
          <cell r="B57" t="str">
            <v>Odpad.místnost</v>
          </cell>
          <cell r="C57">
            <v>120</v>
          </cell>
          <cell r="D57">
            <v>0.5</v>
          </cell>
          <cell r="E57">
            <v>150</v>
          </cell>
          <cell r="F57">
            <v>0.4</v>
          </cell>
          <cell r="G57">
            <v>600</v>
          </cell>
          <cell r="H57">
            <v>0.1</v>
          </cell>
        </row>
        <row r="58">
          <cell r="A58" t="str">
            <v>2od</v>
          </cell>
          <cell r="B58" t="str">
            <v>2.mytí</v>
          </cell>
          <cell r="C58">
            <v>156</v>
          </cell>
          <cell r="D58">
            <v>0.38461538461538458</v>
          </cell>
          <cell r="E58">
            <v>210.81081081081081</v>
          </cell>
          <cell r="F58">
            <v>0.2846153846153846</v>
          </cell>
          <cell r="G58">
            <v>600</v>
          </cell>
          <cell r="H58">
            <v>0.1</v>
          </cell>
        </row>
        <row r="59">
          <cell r="A59" t="str">
            <v>opo</v>
          </cell>
          <cell r="B59" t="str">
            <v>Odpočívárny</v>
          </cell>
          <cell r="C59">
            <v>130</v>
          </cell>
          <cell r="D59">
            <v>0.46153846153846156</v>
          </cell>
          <cell r="E59">
            <v>165.95744680851061</v>
          </cell>
          <cell r="F59">
            <v>0.36153846153846159</v>
          </cell>
          <cell r="G59">
            <v>600</v>
          </cell>
          <cell r="H59">
            <v>0.1</v>
          </cell>
        </row>
        <row r="60">
          <cell r="A60" t="str">
            <v>2opo</v>
          </cell>
          <cell r="B60" t="str">
            <v>2.mytí</v>
          </cell>
          <cell r="C60">
            <v>169</v>
          </cell>
          <cell r="D60">
            <v>0.35502958579881655</v>
          </cell>
          <cell r="E60">
            <v>235.26682134570771</v>
          </cell>
          <cell r="F60">
            <v>0.25502958579881652</v>
          </cell>
          <cell r="G60">
            <v>600</v>
          </cell>
          <cell r="H60">
            <v>0.1</v>
          </cell>
        </row>
        <row r="61">
          <cell r="A61" t="str">
            <v>op</v>
          </cell>
          <cell r="B61" t="str">
            <v>Operační oblast - běžná</v>
          </cell>
          <cell r="C61">
            <v>120</v>
          </cell>
          <cell r="D61">
            <v>0.5</v>
          </cell>
          <cell r="E61">
            <v>150</v>
          </cell>
          <cell r="F61">
            <v>0.4</v>
          </cell>
          <cell r="G61">
            <v>600</v>
          </cell>
          <cell r="H61">
            <v>0.1</v>
          </cell>
        </row>
        <row r="62">
          <cell r="A62" t="str">
            <v>2op</v>
          </cell>
          <cell r="C62">
            <v>156</v>
          </cell>
          <cell r="D62">
            <v>0.38461538461538458</v>
          </cell>
          <cell r="E62">
            <v>210.81081081081081</v>
          </cell>
          <cell r="F62">
            <v>0.2846153846153846</v>
          </cell>
          <cell r="G62">
            <v>600</v>
          </cell>
          <cell r="H62">
            <v>0.1</v>
          </cell>
        </row>
        <row r="63">
          <cell r="A63" t="str">
            <v>op+</v>
          </cell>
          <cell r="B63" t="str">
            <v>Operační oblast - vysoká</v>
          </cell>
          <cell r="C63">
            <v>100</v>
          </cell>
          <cell r="D63">
            <v>0.6</v>
          </cell>
          <cell r="E63">
            <v>120</v>
          </cell>
          <cell r="F63">
            <v>0.5</v>
          </cell>
          <cell r="G63">
            <v>600</v>
          </cell>
          <cell r="H63">
            <v>0.1</v>
          </cell>
        </row>
        <row r="64">
          <cell r="A64" t="str">
            <v>2op+</v>
          </cell>
          <cell r="C64">
            <v>130</v>
          </cell>
          <cell r="D64">
            <v>0.46153846153846156</v>
          </cell>
          <cell r="E64">
            <v>165.95744680851061</v>
          </cell>
          <cell r="F64">
            <v>0.36153846153846159</v>
          </cell>
          <cell r="G64">
            <v>600</v>
          </cell>
          <cell r="H64">
            <v>0.1</v>
          </cell>
        </row>
        <row r="65">
          <cell r="A65" t="str">
            <v>ops</v>
          </cell>
          <cell r="B65" t="str">
            <v>Operační sály - běžná</v>
          </cell>
          <cell r="C65">
            <v>60</v>
          </cell>
          <cell r="D65">
            <v>1</v>
          </cell>
          <cell r="E65">
            <v>66.666666666666671</v>
          </cell>
          <cell r="F65">
            <v>0.9</v>
          </cell>
          <cell r="G65">
            <v>600</v>
          </cell>
          <cell r="H65">
            <v>0.1</v>
          </cell>
        </row>
        <row r="66">
          <cell r="A66" t="str">
            <v>2ops</v>
          </cell>
          <cell r="C66">
            <v>78</v>
          </cell>
          <cell r="D66">
            <v>0.76923076923076916</v>
          </cell>
          <cell r="E66">
            <v>89.65517241379311</v>
          </cell>
          <cell r="F66">
            <v>0.66923076923076918</v>
          </cell>
          <cell r="G66">
            <v>600</v>
          </cell>
          <cell r="H66">
            <v>0.1</v>
          </cell>
        </row>
        <row r="67">
          <cell r="A67" t="str">
            <v>ops+</v>
          </cell>
          <cell r="B67" t="str">
            <v>Operační sály - vysoká</v>
          </cell>
          <cell r="C67">
            <v>50</v>
          </cell>
          <cell r="D67">
            <v>1.2</v>
          </cell>
          <cell r="E67">
            <v>54.545454545454554</v>
          </cell>
          <cell r="F67">
            <v>1.0999999999999999</v>
          </cell>
          <cell r="G67">
            <v>600</v>
          </cell>
          <cell r="H67">
            <v>0.1</v>
          </cell>
        </row>
        <row r="68">
          <cell r="A68" t="str">
            <v>2ops+</v>
          </cell>
          <cell r="C68">
            <v>65</v>
          </cell>
          <cell r="D68">
            <v>0.92307692307692313</v>
          </cell>
          <cell r="E68">
            <v>72.89719626168224</v>
          </cell>
          <cell r="F68">
            <v>0.82307692307692315</v>
          </cell>
          <cell r="G68">
            <v>600</v>
          </cell>
          <cell r="H68">
            <v>0.1</v>
          </cell>
        </row>
        <row r="69">
          <cell r="A69" t="str">
            <v>opac</v>
          </cell>
          <cell r="B69" t="str">
            <v>Odpočinek pacienta - Operační sál</v>
          </cell>
          <cell r="C69">
            <v>100</v>
          </cell>
          <cell r="D69">
            <v>0.6</v>
          </cell>
          <cell r="E69">
            <v>120</v>
          </cell>
          <cell r="F69">
            <v>0.5</v>
          </cell>
          <cell r="G69">
            <v>600</v>
          </cell>
          <cell r="H69">
            <v>0.1</v>
          </cell>
        </row>
        <row r="70">
          <cell r="A70" t="str">
            <v>2opac</v>
          </cell>
          <cell r="C70">
            <v>130</v>
          </cell>
          <cell r="D70">
            <v>0.46153846153846156</v>
          </cell>
          <cell r="E70">
            <v>165.95744680851061</v>
          </cell>
          <cell r="F70">
            <v>0.36153846153846159</v>
          </cell>
          <cell r="G70">
            <v>600</v>
          </cell>
          <cell r="H70">
            <v>0.1</v>
          </cell>
        </row>
        <row r="71">
          <cell r="A71" t="str">
            <v>oppř</v>
          </cell>
          <cell r="B71" t="str">
            <v>Příprava pacienta - Operační sál, zákrokový sál</v>
          </cell>
          <cell r="C71">
            <v>80</v>
          </cell>
          <cell r="D71">
            <v>0.75</v>
          </cell>
          <cell r="E71">
            <v>92.307692307692307</v>
          </cell>
          <cell r="F71">
            <v>0.65</v>
          </cell>
          <cell r="G71">
            <v>600</v>
          </cell>
          <cell r="H71">
            <v>0.1</v>
          </cell>
        </row>
        <row r="72">
          <cell r="A72" t="str">
            <v>2opř</v>
          </cell>
          <cell r="C72">
            <v>104</v>
          </cell>
          <cell r="D72">
            <v>0.57692307692307698</v>
          </cell>
          <cell r="E72">
            <v>125.8064516129032</v>
          </cell>
          <cell r="F72">
            <v>0.47692307692307701</v>
          </cell>
          <cell r="G72">
            <v>600</v>
          </cell>
          <cell r="H72">
            <v>0.1</v>
          </cell>
        </row>
        <row r="73">
          <cell r="A73" t="str">
            <v>o</v>
          </cell>
          <cell r="B73" t="str">
            <v>Ordinace/ošetřovny</v>
          </cell>
          <cell r="C73">
            <v>130</v>
          </cell>
          <cell r="D73">
            <v>0.46153846153846156</v>
          </cell>
          <cell r="E73">
            <v>165.95744680851061</v>
          </cell>
          <cell r="F73">
            <v>0.36153846153846159</v>
          </cell>
          <cell r="G73">
            <v>600</v>
          </cell>
          <cell r="H73">
            <v>0.1</v>
          </cell>
        </row>
        <row r="74">
          <cell r="A74" t="str">
            <v>2o</v>
          </cell>
          <cell r="B74" t="str">
            <v>2.mytí</v>
          </cell>
          <cell r="C74">
            <v>169</v>
          </cell>
          <cell r="D74">
            <v>0.35502958579881655</v>
          </cell>
          <cell r="E74">
            <v>235.26682134570771</v>
          </cell>
          <cell r="F74">
            <v>0.25502958579881652</v>
          </cell>
          <cell r="G74">
            <v>600</v>
          </cell>
          <cell r="H74">
            <v>0.1</v>
          </cell>
        </row>
        <row r="75">
          <cell r="A75" t="str">
            <v>o+</v>
          </cell>
          <cell r="B75" t="str">
            <v>Ordinace/ošetřovny</v>
          </cell>
          <cell r="C75">
            <v>110</v>
          </cell>
          <cell r="D75">
            <v>0.54545454545454541</v>
          </cell>
          <cell r="E75">
            <v>134.69387755102042</v>
          </cell>
          <cell r="F75">
            <v>0.44545454545454544</v>
          </cell>
          <cell r="G75">
            <v>600</v>
          </cell>
          <cell r="H75">
            <v>0.1</v>
          </cell>
        </row>
        <row r="76">
          <cell r="A76" t="str">
            <v>2o+</v>
          </cell>
          <cell r="B76" t="str">
            <v>2.mytí</v>
          </cell>
          <cell r="C76">
            <v>143</v>
          </cell>
          <cell r="D76">
            <v>0.41958041958041958</v>
          </cell>
          <cell r="E76">
            <v>187.74617067833697</v>
          </cell>
          <cell r="F76">
            <v>0.31958041958041961</v>
          </cell>
          <cell r="G76">
            <v>600</v>
          </cell>
          <cell r="H76">
            <v>0.1</v>
          </cell>
        </row>
        <row r="77">
          <cell r="A77" t="str">
            <v>sá</v>
          </cell>
          <cell r="B77" t="str">
            <v>Vyšetřovna-Sádrovna</v>
          </cell>
          <cell r="C77">
            <v>80</v>
          </cell>
          <cell r="D77">
            <v>0.75</v>
          </cell>
          <cell r="E77">
            <v>92.307692307692307</v>
          </cell>
          <cell r="F77">
            <v>0.65</v>
          </cell>
          <cell r="G77">
            <v>600</v>
          </cell>
          <cell r="H77">
            <v>0.1</v>
          </cell>
        </row>
        <row r="78">
          <cell r="A78" t="str">
            <v>2sá</v>
          </cell>
          <cell r="B78" t="str">
            <v>2.mytí</v>
          </cell>
          <cell r="C78">
            <v>104</v>
          </cell>
          <cell r="D78">
            <v>0.57692307692307698</v>
          </cell>
          <cell r="E78">
            <v>125.8064516129032</v>
          </cell>
          <cell r="F78">
            <v>0.47692307692307701</v>
          </cell>
          <cell r="G78">
            <v>600</v>
          </cell>
          <cell r="H78">
            <v>0.1</v>
          </cell>
        </row>
        <row r="79">
          <cell r="A79" t="str">
            <v>pp</v>
          </cell>
          <cell r="B79" t="str">
            <v>Pacientské pokoje - běžné</v>
          </cell>
          <cell r="C79">
            <v>130</v>
          </cell>
          <cell r="D79">
            <v>0.46153846153846156</v>
          </cell>
          <cell r="E79">
            <v>165.95744680851061</v>
          </cell>
          <cell r="F79">
            <v>0.36153846153846159</v>
          </cell>
          <cell r="G79">
            <v>600</v>
          </cell>
          <cell r="H79">
            <v>0.1</v>
          </cell>
        </row>
        <row r="80">
          <cell r="A80" t="str">
            <v>2pp</v>
          </cell>
          <cell r="B80" t="str">
            <v>2.mytí</v>
          </cell>
          <cell r="C80">
            <v>169</v>
          </cell>
          <cell r="D80">
            <v>0.35502958579881655</v>
          </cell>
          <cell r="E80">
            <v>235.26682134570771</v>
          </cell>
          <cell r="F80">
            <v>0.25502958579881652</v>
          </cell>
          <cell r="G80">
            <v>600</v>
          </cell>
          <cell r="H80">
            <v>0.1</v>
          </cell>
        </row>
        <row r="81">
          <cell r="A81" t="str">
            <v>pp+</v>
          </cell>
          <cell r="B81" t="str">
            <v>Pacientské pokoje - vysoká</v>
          </cell>
          <cell r="C81">
            <v>120</v>
          </cell>
          <cell r="D81">
            <v>0.5</v>
          </cell>
          <cell r="E81">
            <v>150</v>
          </cell>
          <cell r="F81">
            <v>0.4</v>
          </cell>
          <cell r="G81">
            <v>600</v>
          </cell>
          <cell r="H81">
            <v>0.1</v>
          </cell>
        </row>
        <row r="82">
          <cell r="A82" t="str">
            <v>2pp+</v>
          </cell>
          <cell r="B82" t="str">
            <v>2.mytí</v>
          </cell>
          <cell r="C82">
            <v>156</v>
          </cell>
          <cell r="D82">
            <v>0.38461538461538458</v>
          </cell>
          <cell r="E82">
            <v>210.81081081081081</v>
          </cell>
          <cell r="F82">
            <v>0.2846153846153846</v>
          </cell>
          <cell r="G82">
            <v>600</v>
          </cell>
          <cell r="H82">
            <v>0.1</v>
          </cell>
        </row>
        <row r="83">
          <cell r="A83" t="str">
            <v>pp++</v>
          </cell>
          <cell r="B83" t="str">
            <v>Pacientské pokoje - vysoká (kožní)</v>
          </cell>
          <cell r="C83">
            <v>120</v>
          </cell>
          <cell r="D83">
            <v>0.5</v>
          </cell>
          <cell r="E83">
            <v>150</v>
          </cell>
          <cell r="F83">
            <v>0.4</v>
          </cell>
          <cell r="G83">
            <v>600</v>
          </cell>
          <cell r="H83">
            <v>0.1</v>
          </cell>
        </row>
        <row r="84">
          <cell r="A84" t="str">
            <v>2pp++</v>
          </cell>
          <cell r="B84" t="str">
            <v>2.mytí</v>
          </cell>
          <cell r="C84">
            <v>156</v>
          </cell>
          <cell r="D84">
            <v>0.38461538461538458</v>
          </cell>
          <cell r="E84">
            <v>210.81081081081081</v>
          </cell>
          <cell r="F84">
            <v>0.2846153846153846</v>
          </cell>
          <cell r="G84">
            <v>600</v>
          </cell>
          <cell r="H84">
            <v>0.1</v>
          </cell>
        </row>
        <row r="85">
          <cell r="A85" t="str">
            <v>pp-</v>
          </cell>
          <cell r="B85" t="str">
            <v>Pacientské pokoje (moderní)</v>
          </cell>
          <cell r="C85">
            <v>140</v>
          </cell>
          <cell r="D85">
            <v>0.42857142857142855</v>
          </cell>
          <cell r="E85">
            <v>182.60869565217394</v>
          </cell>
          <cell r="F85">
            <v>0.32857142857142851</v>
          </cell>
          <cell r="G85">
            <v>600</v>
          </cell>
          <cell r="H85">
            <v>0.1</v>
          </cell>
        </row>
        <row r="86">
          <cell r="A86" t="str">
            <v>2pp-</v>
          </cell>
          <cell r="B86" t="str">
            <v>2.mytí</v>
          </cell>
          <cell r="C86">
            <v>182</v>
          </cell>
          <cell r="D86">
            <v>0.32967032967032972</v>
          </cell>
          <cell r="E86">
            <v>261.2440191387559</v>
          </cell>
          <cell r="F86">
            <v>0.22967032967032971</v>
          </cell>
          <cell r="G86">
            <v>600</v>
          </cell>
          <cell r="H86">
            <v>0.1</v>
          </cell>
        </row>
        <row r="87">
          <cell r="A87" t="str">
            <v>pop</v>
          </cell>
          <cell r="B87" t="str">
            <v>Pobytové pokoje - běžná (náročnost)</v>
          </cell>
          <cell r="C87">
            <v>140</v>
          </cell>
          <cell r="D87">
            <v>0.42857142857142855</v>
          </cell>
          <cell r="E87">
            <v>182.60869565217394</v>
          </cell>
          <cell r="F87">
            <v>0.32857142857142851</v>
          </cell>
          <cell r="G87">
            <v>600</v>
          </cell>
          <cell r="H87">
            <v>0.1</v>
          </cell>
        </row>
        <row r="88">
          <cell r="A88" t="str">
            <v>2pop</v>
          </cell>
          <cell r="B88" t="str">
            <v>2.mytí</v>
          </cell>
          <cell r="C88">
            <v>182</v>
          </cell>
          <cell r="D88">
            <v>0.32967032967032972</v>
          </cell>
          <cell r="E88">
            <v>261.2440191387559</v>
          </cell>
          <cell r="F88">
            <v>0.22967032967032971</v>
          </cell>
          <cell r="G88">
            <v>600</v>
          </cell>
          <cell r="H88">
            <v>0.1</v>
          </cell>
        </row>
        <row r="89">
          <cell r="A89" t="str">
            <v>pop+</v>
          </cell>
          <cell r="B89" t="str">
            <v>Pobytové pokoje - střední</v>
          </cell>
          <cell r="C89">
            <v>130</v>
          </cell>
          <cell r="D89">
            <v>0.46153846153846156</v>
          </cell>
          <cell r="E89">
            <v>165.95744680851061</v>
          </cell>
          <cell r="F89">
            <v>0.36153846153846159</v>
          </cell>
          <cell r="G89">
            <v>600</v>
          </cell>
          <cell r="H89">
            <v>0.1</v>
          </cell>
        </row>
        <row r="90">
          <cell r="A90" t="str">
            <v>2pop+</v>
          </cell>
          <cell r="B90" t="str">
            <v>2.mytí</v>
          </cell>
          <cell r="C90">
            <v>169</v>
          </cell>
          <cell r="D90">
            <v>0.35502958579881655</v>
          </cell>
          <cell r="E90">
            <v>235.26682134570771</v>
          </cell>
          <cell r="F90">
            <v>0.25502958579881652</v>
          </cell>
          <cell r="G90">
            <v>600</v>
          </cell>
          <cell r="H90">
            <v>0.1</v>
          </cell>
        </row>
        <row r="91">
          <cell r="A91" t="str">
            <v>pop++</v>
          </cell>
          <cell r="B91" t="str">
            <v>Pobytové pokoje s jídelní částí / koutem - vysoká</v>
          </cell>
          <cell r="C91">
            <v>120</v>
          </cell>
          <cell r="D91">
            <v>0.5</v>
          </cell>
          <cell r="E91">
            <v>150</v>
          </cell>
          <cell r="F91">
            <v>0.4</v>
          </cell>
          <cell r="G91">
            <v>600</v>
          </cell>
          <cell r="H91">
            <v>0.1</v>
          </cell>
        </row>
        <row r="92">
          <cell r="A92" t="str">
            <v>2pop++</v>
          </cell>
          <cell r="B92" t="str">
            <v>2.mytí</v>
          </cell>
          <cell r="C92">
            <v>156</v>
          </cell>
          <cell r="D92">
            <v>0.38461538461538458</v>
          </cell>
          <cell r="E92">
            <v>210.81081081081081</v>
          </cell>
          <cell r="F92">
            <v>0.2846153846153846</v>
          </cell>
          <cell r="G92">
            <v>600</v>
          </cell>
          <cell r="H92">
            <v>0.1</v>
          </cell>
        </row>
        <row r="93">
          <cell r="A93" t="str">
            <v>pod</v>
          </cell>
          <cell r="B93" t="str">
            <v>Podesty(bez výtahů/schodišťové)</v>
          </cell>
          <cell r="C93">
            <v>180</v>
          </cell>
          <cell r="D93">
            <v>0.33333333333333337</v>
          </cell>
          <cell r="E93">
            <v>257.14285714285711</v>
          </cell>
          <cell r="F93">
            <v>0.23333333333333336</v>
          </cell>
          <cell r="G93">
            <v>600</v>
          </cell>
          <cell r="H93">
            <v>0.1</v>
          </cell>
        </row>
        <row r="94">
          <cell r="A94" t="str">
            <v>2pod</v>
          </cell>
          <cell r="B94" t="str">
            <v>2.mytí</v>
          </cell>
          <cell r="C94">
            <v>234</v>
          </cell>
          <cell r="D94">
            <v>0.25641025641025644</v>
          </cell>
          <cell r="E94">
            <v>383.60655737704911</v>
          </cell>
          <cell r="F94">
            <v>0.15641025641025644</v>
          </cell>
          <cell r="G94">
            <v>600</v>
          </cell>
          <cell r="H94">
            <v>0.1</v>
          </cell>
        </row>
        <row r="95">
          <cell r="A95" t="str">
            <v>zem</v>
          </cell>
          <cell r="B95" t="str">
            <v>Pokoj pro zemřelé</v>
          </cell>
          <cell r="C95">
            <v>140</v>
          </cell>
          <cell r="D95">
            <v>0.42857142857142855</v>
          </cell>
          <cell r="E95">
            <v>182.60869565217394</v>
          </cell>
          <cell r="F95">
            <v>0.32857142857142851</v>
          </cell>
          <cell r="G95">
            <v>600</v>
          </cell>
          <cell r="H95">
            <v>0.1</v>
          </cell>
        </row>
        <row r="96">
          <cell r="A96" t="str">
            <v>2zem</v>
          </cell>
          <cell r="B96" t="str">
            <v>2.mytí</v>
          </cell>
          <cell r="C96">
            <v>182</v>
          </cell>
          <cell r="D96">
            <v>0.32967032967032972</v>
          </cell>
          <cell r="E96">
            <v>261.2440191387559</v>
          </cell>
          <cell r="F96">
            <v>0.22967032967032971</v>
          </cell>
          <cell r="G96">
            <v>600</v>
          </cell>
          <cell r="H96">
            <v>0.1</v>
          </cell>
        </row>
        <row r="97">
          <cell r="A97" t="str">
            <v>př</v>
          </cell>
          <cell r="B97" t="str">
            <v>Předsíň(u kanceláře), komora</v>
          </cell>
          <cell r="C97">
            <v>180</v>
          </cell>
          <cell r="D97">
            <v>0.33333333333333337</v>
          </cell>
          <cell r="E97">
            <v>257.14285714285711</v>
          </cell>
          <cell r="F97">
            <v>0.23333333333333336</v>
          </cell>
          <cell r="G97">
            <v>600</v>
          </cell>
          <cell r="H97">
            <v>0.1</v>
          </cell>
        </row>
        <row r="98">
          <cell r="A98" t="str">
            <v>2př</v>
          </cell>
          <cell r="B98" t="str">
            <v>2.mytí</v>
          </cell>
          <cell r="C98">
            <v>234</v>
          </cell>
          <cell r="D98">
            <v>0.25641025641025644</v>
          </cell>
          <cell r="E98">
            <v>383.60655737704911</v>
          </cell>
          <cell r="F98">
            <v>0.15641025641025644</v>
          </cell>
          <cell r="G98">
            <v>600</v>
          </cell>
          <cell r="H98">
            <v>0.1</v>
          </cell>
        </row>
        <row r="99">
          <cell r="A99" t="str">
            <v>box</v>
          </cell>
          <cell r="B99" t="str">
            <v>Převlékací box</v>
          </cell>
          <cell r="C99">
            <v>120</v>
          </cell>
          <cell r="D99">
            <v>0.5</v>
          </cell>
          <cell r="E99">
            <v>150</v>
          </cell>
          <cell r="F99">
            <v>0.4</v>
          </cell>
          <cell r="G99">
            <v>600</v>
          </cell>
          <cell r="H99">
            <v>0.1</v>
          </cell>
        </row>
        <row r="100">
          <cell r="A100" t="str">
            <v>2bx</v>
          </cell>
          <cell r="B100" t="str">
            <v>2.mytí</v>
          </cell>
          <cell r="C100">
            <v>156</v>
          </cell>
          <cell r="D100">
            <v>0.38461538461538458</v>
          </cell>
          <cell r="E100">
            <v>210.81081081081081</v>
          </cell>
          <cell r="F100">
            <v>0.2846153846153846</v>
          </cell>
          <cell r="G100">
            <v>600</v>
          </cell>
          <cell r="H100">
            <v>0.1</v>
          </cell>
        </row>
        <row r="101">
          <cell r="A101" t="str">
            <v>rec++</v>
          </cell>
          <cell r="B101" t="str">
            <v>Příjem,recepce(se vstupní částí) - vysoká</v>
          </cell>
          <cell r="C101">
            <v>160</v>
          </cell>
          <cell r="D101">
            <v>0.375</v>
          </cell>
          <cell r="E101">
            <v>218.18181818181816</v>
          </cell>
          <cell r="F101">
            <v>0.27500000000000002</v>
          </cell>
          <cell r="G101">
            <v>600</v>
          </cell>
          <cell r="H101">
            <v>0.1</v>
          </cell>
        </row>
        <row r="102">
          <cell r="A102" t="str">
            <v>2rec++</v>
          </cell>
          <cell r="B102" t="str">
            <v>2.mytí</v>
          </cell>
          <cell r="C102">
            <v>208</v>
          </cell>
          <cell r="D102">
            <v>0.28846153846153849</v>
          </cell>
          <cell r="E102">
            <v>318.36734693877548</v>
          </cell>
          <cell r="F102">
            <v>0.18846153846153849</v>
          </cell>
          <cell r="G102">
            <v>600</v>
          </cell>
          <cell r="H102">
            <v>0.1</v>
          </cell>
        </row>
        <row r="103">
          <cell r="A103" t="str">
            <v>rec</v>
          </cell>
          <cell r="B103" t="str">
            <v>Příjem,recepce/Foyer - běžná</v>
          </cell>
          <cell r="C103">
            <v>200</v>
          </cell>
          <cell r="D103">
            <v>0.3</v>
          </cell>
          <cell r="E103">
            <v>300</v>
          </cell>
          <cell r="F103">
            <v>0.19999999999999998</v>
          </cell>
          <cell r="G103">
            <v>600</v>
          </cell>
          <cell r="H103">
            <v>0.1</v>
          </cell>
        </row>
        <row r="104">
          <cell r="A104" t="str">
            <v>2rec</v>
          </cell>
          <cell r="B104" t="str">
            <v>2.mytí</v>
          </cell>
          <cell r="C104">
            <v>260</v>
          </cell>
          <cell r="D104">
            <v>0.23076923076923078</v>
          </cell>
          <cell r="E104">
            <v>458.8235294117647</v>
          </cell>
          <cell r="F104">
            <v>0.13076923076923078</v>
          </cell>
          <cell r="G104">
            <v>600</v>
          </cell>
          <cell r="H104">
            <v>0.1</v>
          </cell>
        </row>
        <row r="105">
          <cell r="A105" t="str">
            <v>rec+</v>
          </cell>
          <cell r="B105" t="str">
            <v>Příjem,recepce/Foyer - střední</v>
          </cell>
          <cell r="C105">
            <v>180</v>
          </cell>
          <cell r="D105">
            <v>0.33333333333333337</v>
          </cell>
          <cell r="E105">
            <v>257.14285714285711</v>
          </cell>
          <cell r="F105">
            <v>0.23333333333333336</v>
          </cell>
          <cell r="G105">
            <v>600</v>
          </cell>
          <cell r="H105">
            <v>0.1</v>
          </cell>
        </row>
        <row r="106">
          <cell r="A106" t="str">
            <v>2rec+</v>
          </cell>
          <cell r="B106" t="str">
            <v>2.mytí</v>
          </cell>
          <cell r="C106">
            <v>234</v>
          </cell>
          <cell r="D106">
            <v>0.25641025641025644</v>
          </cell>
          <cell r="E106">
            <v>383.60655737704911</v>
          </cell>
          <cell r="F106">
            <v>0.15641025641025644</v>
          </cell>
          <cell r="G106">
            <v>600</v>
          </cell>
          <cell r="H106">
            <v>0.1</v>
          </cell>
        </row>
        <row r="107">
          <cell r="A107" t="str">
            <v>r</v>
          </cell>
          <cell r="B107" t="str">
            <v>Rehabilitace</v>
          </cell>
          <cell r="C107">
            <v>140</v>
          </cell>
          <cell r="D107">
            <v>0.42857142857142855</v>
          </cell>
          <cell r="E107">
            <v>182.60869565217394</v>
          </cell>
          <cell r="F107">
            <v>0.32857142857142851</v>
          </cell>
          <cell r="G107">
            <v>600</v>
          </cell>
          <cell r="H107">
            <v>0.1</v>
          </cell>
        </row>
        <row r="108">
          <cell r="A108" t="str">
            <v>2r</v>
          </cell>
          <cell r="B108" t="str">
            <v>2.mytí</v>
          </cell>
          <cell r="C108">
            <v>182</v>
          </cell>
          <cell r="D108">
            <v>0.32967032967032972</v>
          </cell>
          <cell r="E108">
            <v>261.2440191387559</v>
          </cell>
          <cell r="F108">
            <v>0.22967032967032971</v>
          </cell>
          <cell r="G108">
            <v>600</v>
          </cell>
          <cell r="H108">
            <v>0.1</v>
          </cell>
        </row>
        <row r="109">
          <cell r="A109" t="str">
            <v>rtg</v>
          </cell>
          <cell r="B109" t="str">
            <v>Rentgenové pracoviště</v>
          </cell>
          <cell r="C109">
            <v>140</v>
          </cell>
          <cell r="D109">
            <v>0.42857142857142855</v>
          </cell>
          <cell r="E109">
            <v>182.60869565217394</v>
          </cell>
          <cell r="F109">
            <v>0.32857142857142851</v>
          </cell>
          <cell r="G109">
            <v>600</v>
          </cell>
          <cell r="H109">
            <v>0.1</v>
          </cell>
        </row>
        <row r="110">
          <cell r="A110" t="str">
            <v>2rtg</v>
          </cell>
          <cell r="B110" t="str">
            <v>2.mytí</v>
          </cell>
          <cell r="C110">
            <v>182</v>
          </cell>
          <cell r="D110">
            <v>0.32967032967032972</v>
          </cell>
          <cell r="E110">
            <v>261.2440191387559</v>
          </cell>
          <cell r="F110">
            <v>0.22967032967032971</v>
          </cell>
          <cell r="G110">
            <v>600</v>
          </cell>
          <cell r="H110">
            <v>0.1</v>
          </cell>
        </row>
        <row r="111">
          <cell r="A111" t="str">
            <v>rů</v>
          </cell>
          <cell r="B111" t="str">
            <v>Různé/Diver.prostory/Vedlejší prostory</v>
          </cell>
          <cell r="C111">
            <v>160</v>
          </cell>
          <cell r="D111">
            <v>0.375</v>
          </cell>
          <cell r="E111">
            <v>218.18181818181816</v>
          </cell>
          <cell r="F111">
            <v>0.27500000000000002</v>
          </cell>
          <cell r="G111">
            <v>600</v>
          </cell>
          <cell r="H111">
            <v>0.1</v>
          </cell>
        </row>
        <row r="112">
          <cell r="A112" t="str">
            <v>2rů</v>
          </cell>
          <cell r="B112" t="str">
            <v>2.mytí</v>
          </cell>
          <cell r="C112">
            <v>208</v>
          </cell>
          <cell r="D112">
            <v>0.28846153846153849</v>
          </cell>
          <cell r="E112">
            <v>318.36734693877548</v>
          </cell>
          <cell r="F112">
            <v>0.18846153846153849</v>
          </cell>
          <cell r="G112">
            <v>600</v>
          </cell>
          <cell r="H112">
            <v>0.1</v>
          </cell>
        </row>
        <row r="113">
          <cell r="A113" t="str">
            <v>sau</v>
          </cell>
          <cell r="B113" t="str">
            <v>Sauna</v>
          </cell>
          <cell r="C113">
            <v>60</v>
          </cell>
          <cell r="D113">
            <v>1</v>
          </cell>
          <cell r="E113">
            <v>66.666666666666671</v>
          </cell>
          <cell r="F113">
            <v>0.9</v>
          </cell>
          <cell r="G113">
            <v>600</v>
          </cell>
          <cell r="H113">
            <v>0.1</v>
          </cell>
        </row>
        <row r="114">
          <cell r="A114" t="str">
            <v>2sau</v>
          </cell>
          <cell r="B114" t="str">
            <v>2.mytí</v>
          </cell>
          <cell r="C114">
            <v>78</v>
          </cell>
          <cell r="D114">
            <v>0.76923076923076916</v>
          </cell>
          <cell r="E114">
            <v>89.65517241379311</v>
          </cell>
          <cell r="F114">
            <v>0.66923076923076918</v>
          </cell>
          <cell r="G114">
            <v>600</v>
          </cell>
          <cell r="H114">
            <v>0.1</v>
          </cell>
        </row>
        <row r="115">
          <cell r="A115" t="str">
            <v>se</v>
          </cell>
          <cell r="B115" t="str">
            <v>Sesterna</v>
          </cell>
          <cell r="C115">
            <v>130</v>
          </cell>
          <cell r="D115">
            <v>0.46153846153846156</v>
          </cell>
          <cell r="E115">
            <v>165.95744680851061</v>
          </cell>
          <cell r="F115">
            <v>0.36153846153846159</v>
          </cell>
          <cell r="G115">
            <v>600</v>
          </cell>
          <cell r="H115">
            <v>0.1</v>
          </cell>
        </row>
        <row r="116">
          <cell r="A116" t="str">
            <v>2se</v>
          </cell>
          <cell r="B116" t="str">
            <v>2.mytí</v>
          </cell>
          <cell r="C116">
            <v>169</v>
          </cell>
          <cell r="D116">
            <v>0.35502958579881655</v>
          </cell>
          <cell r="E116">
            <v>235.26682134570771</v>
          </cell>
          <cell r="F116">
            <v>0.25502958579881652</v>
          </cell>
          <cell r="G116">
            <v>600</v>
          </cell>
          <cell r="H116">
            <v>0.1</v>
          </cell>
        </row>
        <row r="117">
          <cell r="A117" t="str">
            <v>sn</v>
          </cell>
          <cell r="B117" t="str">
            <v>Schodiště nouzové</v>
          </cell>
          <cell r="C117">
            <v>130</v>
          </cell>
          <cell r="D117">
            <v>0.46153846153846156</v>
          </cell>
          <cell r="E117">
            <v>165.95744680851061</v>
          </cell>
          <cell r="F117">
            <v>0.36153846153846159</v>
          </cell>
          <cell r="G117">
            <v>600</v>
          </cell>
          <cell r="H117">
            <v>0.1</v>
          </cell>
        </row>
        <row r="118">
          <cell r="A118" t="str">
            <v>2sn</v>
          </cell>
          <cell r="B118" t="str">
            <v>2.mytí</v>
          </cell>
          <cell r="C118">
            <v>169</v>
          </cell>
          <cell r="D118">
            <v>0.35502958579881655</v>
          </cell>
          <cell r="E118">
            <v>235.26682134570771</v>
          </cell>
          <cell r="F118">
            <v>0.25502958579881652</v>
          </cell>
          <cell r="G118">
            <v>600</v>
          </cell>
          <cell r="H118">
            <v>0.1</v>
          </cell>
        </row>
        <row r="119">
          <cell r="A119" t="str">
            <v>s</v>
          </cell>
          <cell r="B119" t="str">
            <v>Schody - běžná</v>
          </cell>
          <cell r="C119">
            <v>120</v>
          </cell>
          <cell r="D119">
            <v>0.5</v>
          </cell>
          <cell r="E119">
            <v>150</v>
          </cell>
          <cell r="F119">
            <v>0.4</v>
          </cell>
          <cell r="G119">
            <v>600</v>
          </cell>
          <cell r="H119">
            <v>0.1</v>
          </cell>
        </row>
        <row r="120">
          <cell r="A120" t="str">
            <v>2s</v>
          </cell>
          <cell r="B120" t="str">
            <v>2.mytí</v>
          </cell>
          <cell r="C120">
            <v>156</v>
          </cell>
          <cell r="D120">
            <v>0.38461538461538458</v>
          </cell>
          <cell r="E120">
            <v>210.81081081081081</v>
          </cell>
          <cell r="F120">
            <v>0.2846153846153846</v>
          </cell>
          <cell r="G120">
            <v>600</v>
          </cell>
          <cell r="H120">
            <v>0.1</v>
          </cell>
        </row>
        <row r="121">
          <cell r="A121" t="str">
            <v>s+</v>
          </cell>
          <cell r="B121" t="str">
            <v>Schody - střední</v>
          </cell>
          <cell r="C121">
            <v>110</v>
          </cell>
          <cell r="D121">
            <v>0.54545454545454541</v>
          </cell>
          <cell r="E121">
            <v>134.69387755102042</v>
          </cell>
          <cell r="F121">
            <v>0.44545454545454544</v>
          </cell>
          <cell r="G121">
            <v>600</v>
          </cell>
          <cell r="H121">
            <v>0.1</v>
          </cell>
        </row>
        <row r="122">
          <cell r="A122" t="str">
            <v>2s+</v>
          </cell>
          <cell r="B122" t="str">
            <v>2.mytí</v>
          </cell>
          <cell r="C122">
            <v>143</v>
          </cell>
          <cell r="D122">
            <v>0.41958041958041958</v>
          </cell>
          <cell r="E122">
            <v>187.74617067833697</v>
          </cell>
          <cell r="F122">
            <v>0.31958041958041961</v>
          </cell>
          <cell r="G122">
            <v>600</v>
          </cell>
          <cell r="H122">
            <v>0.1</v>
          </cell>
        </row>
        <row r="123">
          <cell r="A123" t="str">
            <v>s++</v>
          </cell>
          <cell r="B123" t="str">
            <v>Schody - vysoká</v>
          </cell>
          <cell r="C123">
            <v>100</v>
          </cell>
          <cell r="D123">
            <v>0.6</v>
          </cell>
          <cell r="E123">
            <v>120</v>
          </cell>
          <cell r="F123">
            <v>0.5</v>
          </cell>
          <cell r="G123">
            <v>600</v>
          </cell>
          <cell r="H123">
            <v>0.1</v>
          </cell>
        </row>
        <row r="124">
          <cell r="A124" t="str">
            <v>2s++</v>
          </cell>
          <cell r="B124" t="str">
            <v>2.mytí</v>
          </cell>
          <cell r="C124">
            <v>130</v>
          </cell>
          <cell r="D124">
            <v>0.46153846153846156</v>
          </cell>
          <cell r="E124">
            <v>165.95744680851061</v>
          </cell>
          <cell r="F124">
            <v>0.36153846153846159</v>
          </cell>
          <cell r="G124">
            <v>600</v>
          </cell>
          <cell r="H124">
            <v>0.1</v>
          </cell>
        </row>
        <row r="125">
          <cell r="A125" t="str">
            <v>sč</v>
          </cell>
          <cell r="B125" t="str">
            <v>Sklad čistého prádla</v>
          </cell>
          <cell r="C125">
            <v>170</v>
          </cell>
          <cell r="D125">
            <v>0.3529411764705882</v>
          </cell>
          <cell r="E125">
            <v>237.2093023255814</v>
          </cell>
          <cell r="F125">
            <v>0.25294117647058822</v>
          </cell>
          <cell r="G125">
            <v>600</v>
          </cell>
          <cell r="H125">
            <v>0.1</v>
          </cell>
        </row>
        <row r="126">
          <cell r="A126" t="str">
            <v>2sč</v>
          </cell>
          <cell r="B126" t="str">
            <v>2.mytí</v>
          </cell>
          <cell r="C126">
            <v>221</v>
          </cell>
          <cell r="D126">
            <v>0.27149321266968329</v>
          </cell>
          <cell r="E126">
            <v>349.86807387862791</v>
          </cell>
          <cell r="F126">
            <v>0.17149321266968329</v>
          </cell>
          <cell r="G126">
            <v>600</v>
          </cell>
          <cell r="H126">
            <v>0.1</v>
          </cell>
        </row>
        <row r="127">
          <cell r="A127" t="str">
            <v>sl</v>
          </cell>
          <cell r="B127" t="str">
            <v>Sklad léků</v>
          </cell>
          <cell r="C127">
            <v>150</v>
          </cell>
          <cell r="D127">
            <v>0.4</v>
          </cell>
          <cell r="E127">
            <v>199.99999999999997</v>
          </cell>
          <cell r="F127">
            <v>0.30000000000000004</v>
          </cell>
          <cell r="G127">
            <v>600</v>
          </cell>
          <cell r="H127">
            <v>0.1</v>
          </cell>
        </row>
        <row r="128">
          <cell r="A128" t="str">
            <v>2sl</v>
          </cell>
          <cell r="B128" t="str">
            <v>2.mytí</v>
          </cell>
          <cell r="C128">
            <v>195</v>
          </cell>
          <cell r="D128">
            <v>0.30769230769230771</v>
          </cell>
          <cell r="E128">
            <v>288.88888888888886</v>
          </cell>
          <cell r="F128">
            <v>0.2076923076923077</v>
          </cell>
          <cell r="G128">
            <v>600</v>
          </cell>
          <cell r="H128">
            <v>0.1</v>
          </cell>
        </row>
        <row r="129">
          <cell r="A129" t="str">
            <v>sm</v>
          </cell>
          <cell r="B129" t="str">
            <v>Sklad materiálu</v>
          </cell>
          <cell r="C129">
            <v>170</v>
          </cell>
          <cell r="D129">
            <v>0.3529411764705882</v>
          </cell>
          <cell r="E129">
            <v>237.2093023255814</v>
          </cell>
          <cell r="F129">
            <v>0.25294117647058822</v>
          </cell>
          <cell r="G129">
            <v>600</v>
          </cell>
          <cell r="H129">
            <v>0.1</v>
          </cell>
        </row>
        <row r="130">
          <cell r="A130" t="str">
            <v>2sm</v>
          </cell>
          <cell r="B130" t="str">
            <v>2.mytí</v>
          </cell>
          <cell r="C130">
            <v>221</v>
          </cell>
          <cell r="D130">
            <v>0.27149321266968329</v>
          </cell>
          <cell r="E130">
            <v>349.86807387862791</v>
          </cell>
          <cell r="F130">
            <v>0.17149321266968329</v>
          </cell>
          <cell r="G130">
            <v>600</v>
          </cell>
          <cell r="H130">
            <v>0.1</v>
          </cell>
        </row>
        <row r="131">
          <cell r="A131" t="str">
            <v>sš</v>
          </cell>
          <cell r="B131" t="str">
            <v>Sklad špinavého prádla</v>
          </cell>
          <cell r="C131">
            <v>130</v>
          </cell>
          <cell r="D131">
            <v>0.46153846153846156</v>
          </cell>
          <cell r="E131">
            <v>165.95744680851061</v>
          </cell>
          <cell r="F131">
            <v>0.36153846153846159</v>
          </cell>
          <cell r="G131">
            <v>600</v>
          </cell>
          <cell r="H131">
            <v>0.1</v>
          </cell>
        </row>
        <row r="132">
          <cell r="A132" t="str">
            <v>2sš</v>
          </cell>
          <cell r="B132" t="str">
            <v>2.mytí</v>
          </cell>
          <cell r="C132">
            <v>169</v>
          </cell>
          <cell r="D132">
            <v>0.35502958579881655</v>
          </cell>
          <cell r="E132">
            <v>235.26682134570771</v>
          </cell>
          <cell r="F132">
            <v>0.25502958579881652</v>
          </cell>
          <cell r="G132">
            <v>600</v>
          </cell>
          <cell r="H132">
            <v>0.1</v>
          </cell>
        </row>
        <row r="133">
          <cell r="A133" t="str">
            <v>sv</v>
          </cell>
          <cell r="B133" t="str">
            <v>Sklad vozíků</v>
          </cell>
          <cell r="C133">
            <v>180</v>
          </cell>
          <cell r="D133">
            <v>0.33333333333333337</v>
          </cell>
          <cell r="E133">
            <v>257.14285714285711</v>
          </cell>
          <cell r="F133">
            <v>0.23333333333333336</v>
          </cell>
          <cell r="G133">
            <v>600</v>
          </cell>
          <cell r="H133">
            <v>0.1</v>
          </cell>
        </row>
        <row r="134">
          <cell r="A134" t="str">
            <v>2sv</v>
          </cell>
          <cell r="B134" t="str">
            <v>2.mytí</v>
          </cell>
          <cell r="C134">
            <v>234</v>
          </cell>
          <cell r="D134">
            <v>0.25641025641025644</v>
          </cell>
          <cell r="E134">
            <v>383.60655737704911</v>
          </cell>
          <cell r="F134">
            <v>0.15641025641025644</v>
          </cell>
          <cell r="G134">
            <v>600</v>
          </cell>
          <cell r="H134">
            <v>0.1</v>
          </cell>
        </row>
        <row r="135">
          <cell r="A135" t="str">
            <v>soc</v>
          </cell>
          <cell r="B135" t="str">
            <v>Sociální zařízení (obecně)</v>
          </cell>
          <cell r="C135">
            <v>70</v>
          </cell>
          <cell r="D135">
            <v>0.8571428571428571</v>
          </cell>
          <cell r="E135">
            <v>79.245283018867923</v>
          </cell>
          <cell r="F135">
            <v>0.75714285714285712</v>
          </cell>
          <cell r="G135">
            <v>600</v>
          </cell>
          <cell r="H135">
            <v>0.1</v>
          </cell>
        </row>
        <row r="136">
          <cell r="A136" t="str">
            <v>2soc</v>
          </cell>
          <cell r="B136" t="str">
            <v>2.mytí</v>
          </cell>
          <cell r="C136">
            <v>91</v>
          </cell>
          <cell r="D136">
            <v>0.65934065934065944</v>
          </cell>
          <cell r="E136">
            <v>107.26915520628681</v>
          </cell>
          <cell r="F136">
            <v>0.55934065934065946</v>
          </cell>
          <cell r="G136">
            <v>600</v>
          </cell>
          <cell r="H136">
            <v>0.1</v>
          </cell>
        </row>
        <row r="137">
          <cell r="A137" t="str">
            <v>š+</v>
          </cell>
          <cell r="B137" t="str">
            <v>Šatna - střední</v>
          </cell>
          <cell r="C137">
            <v>140</v>
          </cell>
          <cell r="D137">
            <v>0.42857142857142855</v>
          </cell>
          <cell r="E137">
            <v>182.60869565217394</v>
          </cell>
          <cell r="F137">
            <v>0.32857142857142851</v>
          </cell>
          <cell r="G137">
            <v>600</v>
          </cell>
          <cell r="H137">
            <v>0.1</v>
          </cell>
        </row>
        <row r="138">
          <cell r="A138" t="str">
            <v>2š+</v>
          </cell>
          <cell r="B138" t="str">
            <v>2.mytí</v>
          </cell>
          <cell r="C138">
            <v>182</v>
          </cell>
          <cell r="D138">
            <v>0.32967032967032972</v>
          </cell>
          <cell r="E138">
            <v>261.2440191387559</v>
          </cell>
          <cell r="F138">
            <v>0.22967032967032971</v>
          </cell>
          <cell r="G138">
            <v>600</v>
          </cell>
          <cell r="H138">
            <v>0.1</v>
          </cell>
        </row>
        <row r="139">
          <cell r="A139" t="str">
            <v>š</v>
          </cell>
          <cell r="B139" t="str">
            <v>Šatny - běžná</v>
          </cell>
          <cell r="C139">
            <v>160</v>
          </cell>
          <cell r="D139">
            <v>0.375</v>
          </cell>
          <cell r="E139">
            <v>218.18181818181816</v>
          </cell>
          <cell r="F139">
            <v>0.27500000000000002</v>
          </cell>
          <cell r="G139">
            <v>600</v>
          </cell>
          <cell r="H139">
            <v>0.1</v>
          </cell>
        </row>
        <row r="140">
          <cell r="A140" t="str">
            <v>2š</v>
          </cell>
          <cell r="B140" t="str">
            <v>2.mytí</v>
          </cell>
          <cell r="C140">
            <v>208</v>
          </cell>
          <cell r="D140">
            <v>0.28846153846153849</v>
          </cell>
          <cell r="E140">
            <v>318.36734693877548</v>
          </cell>
          <cell r="F140">
            <v>0.18846153846153849</v>
          </cell>
          <cell r="G140">
            <v>600</v>
          </cell>
          <cell r="H140">
            <v>0.1</v>
          </cell>
        </row>
        <row r="141">
          <cell r="A141" t="str">
            <v>š+u</v>
          </cell>
          <cell r="B141" t="str">
            <v xml:space="preserve">Šatny+umývárna </v>
          </cell>
          <cell r="C141">
            <v>110</v>
          </cell>
          <cell r="D141">
            <v>0.54545454545454541</v>
          </cell>
          <cell r="E141">
            <v>134.69387755102042</v>
          </cell>
          <cell r="F141">
            <v>0.44545454545454544</v>
          </cell>
          <cell r="G141">
            <v>600</v>
          </cell>
          <cell r="H141">
            <v>0.1</v>
          </cell>
        </row>
        <row r="142">
          <cell r="A142" t="str">
            <v>2š+u</v>
          </cell>
          <cell r="B142" t="str">
            <v>2.mytí</v>
          </cell>
          <cell r="C142">
            <v>143</v>
          </cell>
          <cell r="D142">
            <v>0.41958041958041958</v>
          </cell>
          <cell r="E142">
            <v>187.74617067833697</v>
          </cell>
          <cell r="F142">
            <v>0.31958041958041961</v>
          </cell>
          <cell r="G142">
            <v>600</v>
          </cell>
          <cell r="H142">
            <v>0.1</v>
          </cell>
        </row>
        <row r="143">
          <cell r="A143" t="str">
            <v>tv</v>
          </cell>
          <cell r="B143" t="str">
            <v>Tělocvična</v>
          </cell>
          <cell r="C143">
            <v>180</v>
          </cell>
          <cell r="D143">
            <v>0.33333333333333337</v>
          </cell>
          <cell r="E143">
            <v>257.14285714285711</v>
          </cell>
          <cell r="F143">
            <v>0.23333333333333336</v>
          </cell>
          <cell r="G143">
            <v>600</v>
          </cell>
          <cell r="H143">
            <v>0.1</v>
          </cell>
        </row>
        <row r="144">
          <cell r="A144" t="str">
            <v>2tv</v>
          </cell>
          <cell r="B144" t="str">
            <v>2.mytí</v>
          </cell>
          <cell r="C144">
            <v>234</v>
          </cell>
          <cell r="D144">
            <v>0.25641025641025644</v>
          </cell>
          <cell r="E144">
            <v>383.60655737704911</v>
          </cell>
          <cell r="F144">
            <v>0.15641025641025644</v>
          </cell>
          <cell r="G144">
            <v>600</v>
          </cell>
          <cell r="H144">
            <v>0.1</v>
          </cell>
        </row>
        <row r="145">
          <cell r="A145" t="str">
            <v>u</v>
          </cell>
          <cell r="B145" t="str">
            <v>Umývárny(se zrcadly+umývadla/-mušle) - běžná</v>
          </cell>
          <cell r="C145">
            <v>70</v>
          </cell>
          <cell r="D145">
            <v>0.8571428571428571</v>
          </cell>
          <cell r="E145">
            <v>79.245283018867923</v>
          </cell>
          <cell r="F145">
            <v>0.75714285714285712</v>
          </cell>
          <cell r="G145">
            <v>600</v>
          </cell>
          <cell r="H145">
            <v>0.1</v>
          </cell>
        </row>
        <row r="146">
          <cell r="A146" t="str">
            <v>2u</v>
          </cell>
          <cell r="B146" t="str">
            <v>2.mytí</v>
          </cell>
          <cell r="C146">
            <v>91</v>
          </cell>
          <cell r="D146">
            <v>0.65934065934065944</v>
          </cell>
          <cell r="E146">
            <v>107.26915520628681</v>
          </cell>
          <cell r="F146">
            <v>0.55934065934065946</v>
          </cell>
          <cell r="G146">
            <v>600</v>
          </cell>
          <cell r="H146">
            <v>0.1</v>
          </cell>
        </row>
        <row r="147">
          <cell r="A147" t="str">
            <v>u+</v>
          </cell>
          <cell r="B147" t="str">
            <v>Umývárny(sprchy) - vysoká</v>
          </cell>
          <cell r="C147">
            <v>60</v>
          </cell>
          <cell r="D147">
            <v>1</v>
          </cell>
          <cell r="E147">
            <v>66.666666666666671</v>
          </cell>
          <cell r="F147">
            <v>0.9</v>
          </cell>
          <cell r="G147">
            <v>600</v>
          </cell>
          <cell r="H147">
            <v>0.1</v>
          </cell>
        </row>
        <row r="148">
          <cell r="A148" t="str">
            <v>2u+</v>
          </cell>
          <cell r="B148" t="str">
            <v>2.mytí</v>
          </cell>
          <cell r="C148">
            <v>78</v>
          </cell>
          <cell r="D148">
            <v>0.76923076923076916</v>
          </cell>
          <cell r="E148">
            <v>89.65517241379311</v>
          </cell>
          <cell r="F148">
            <v>0.66923076923076918</v>
          </cell>
          <cell r="G148">
            <v>600</v>
          </cell>
          <cell r="H148">
            <v>0.1</v>
          </cell>
        </row>
        <row r="149">
          <cell r="A149" t="str">
            <v>v</v>
          </cell>
          <cell r="B149" t="str">
            <v>Vstup</v>
          </cell>
          <cell r="C149">
            <v>140</v>
          </cell>
          <cell r="D149">
            <v>0.42857142857142855</v>
          </cell>
          <cell r="E149">
            <v>182.60869565217394</v>
          </cell>
          <cell r="F149">
            <v>0.32857142857142851</v>
          </cell>
          <cell r="G149">
            <v>600</v>
          </cell>
          <cell r="H149">
            <v>0.1</v>
          </cell>
        </row>
        <row r="150">
          <cell r="A150" t="str">
            <v>2v</v>
          </cell>
          <cell r="B150" t="str">
            <v>2.mytí</v>
          </cell>
          <cell r="C150">
            <v>182</v>
          </cell>
          <cell r="D150">
            <v>0.32967032967032972</v>
          </cell>
          <cell r="E150">
            <v>261.2440191387559</v>
          </cell>
          <cell r="F150">
            <v>0.22967032967032971</v>
          </cell>
          <cell r="G150">
            <v>600</v>
          </cell>
          <cell r="H150">
            <v>0.1</v>
          </cell>
        </row>
        <row r="151">
          <cell r="A151" t="str">
            <v>vym</v>
          </cell>
          <cell r="B151" t="str">
            <v>Vymírací box</v>
          </cell>
          <cell r="C151">
            <v>120</v>
          </cell>
          <cell r="D151">
            <v>0.5</v>
          </cell>
          <cell r="E151">
            <v>150</v>
          </cell>
          <cell r="F151">
            <v>0.4</v>
          </cell>
          <cell r="G151">
            <v>600</v>
          </cell>
          <cell r="H151">
            <v>0.1</v>
          </cell>
        </row>
        <row r="152">
          <cell r="A152" t="str">
            <v>2vym</v>
          </cell>
          <cell r="B152" t="str">
            <v>2.mytí</v>
          </cell>
          <cell r="C152">
            <v>156</v>
          </cell>
          <cell r="D152">
            <v>0.38461538461538458</v>
          </cell>
          <cell r="E152">
            <v>210.81081081081081</v>
          </cell>
          <cell r="F152">
            <v>0.2846153846153846</v>
          </cell>
          <cell r="G152">
            <v>600</v>
          </cell>
          <cell r="H152">
            <v>0.1</v>
          </cell>
        </row>
        <row r="153">
          <cell r="A153" t="str">
            <v>vyn</v>
          </cell>
          <cell r="B153" t="str">
            <v>Výtah nákladní</v>
          </cell>
          <cell r="C153">
            <v>60</v>
          </cell>
          <cell r="D153">
            <v>1</v>
          </cell>
          <cell r="E153">
            <v>66.666666666666671</v>
          </cell>
          <cell r="F153">
            <v>0.9</v>
          </cell>
          <cell r="G153">
            <v>600</v>
          </cell>
          <cell r="H153">
            <v>0.1</v>
          </cell>
        </row>
        <row r="154">
          <cell r="A154" t="str">
            <v>2vyn</v>
          </cell>
          <cell r="B154" t="str">
            <v>2.mytí</v>
          </cell>
          <cell r="C154">
            <v>78</v>
          </cell>
          <cell r="D154">
            <v>0.76923076923076916</v>
          </cell>
          <cell r="E154">
            <v>89.65517241379311</v>
          </cell>
          <cell r="F154">
            <v>0.66923076923076918</v>
          </cell>
          <cell r="G154">
            <v>600</v>
          </cell>
          <cell r="H154">
            <v>0.1</v>
          </cell>
        </row>
        <row r="155">
          <cell r="A155" t="str">
            <v>vy</v>
          </cell>
          <cell r="B155" t="str">
            <v>Výtah osobní</v>
          </cell>
          <cell r="C155">
            <v>60</v>
          </cell>
          <cell r="D155">
            <v>1</v>
          </cell>
          <cell r="E155">
            <v>66.666666666666671</v>
          </cell>
          <cell r="F155">
            <v>0.9</v>
          </cell>
          <cell r="G155">
            <v>600</v>
          </cell>
          <cell r="H155">
            <v>0.1</v>
          </cell>
        </row>
        <row r="156">
          <cell r="A156" t="str">
            <v>2vy</v>
          </cell>
          <cell r="B156" t="str">
            <v>2.mytí</v>
          </cell>
          <cell r="C156">
            <v>78</v>
          </cell>
          <cell r="D156">
            <v>0.76923076923076916</v>
          </cell>
          <cell r="E156">
            <v>89.65517241379311</v>
          </cell>
          <cell r="F156">
            <v>0.66923076923076918</v>
          </cell>
          <cell r="G156">
            <v>600</v>
          </cell>
          <cell r="H156">
            <v>0.1</v>
          </cell>
        </row>
        <row r="157">
          <cell r="A157" t="str">
            <v>w</v>
          </cell>
          <cell r="B157" t="str">
            <v>WC/sanit.prostory větší než 5qm - běžná</v>
          </cell>
          <cell r="C157">
            <v>70</v>
          </cell>
          <cell r="D157">
            <v>0.8571428571428571</v>
          </cell>
          <cell r="E157">
            <v>79.245283018867923</v>
          </cell>
          <cell r="F157">
            <v>0.75714285714285712</v>
          </cell>
          <cell r="G157">
            <v>600</v>
          </cell>
          <cell r="H157">
            <v>0.1</v>
          </cell>
        </row>
        <row r="158">
          <cell r="A158" t="str">
            <v>2w</v>
          </cell>
          <cell r="B158" t="str">
            <v>2.mytí</v>
          </cell>
          <cell r="C158">
            <v>91</v>
          </cell>
          <cell r="D158">
            <v>0.65934065934065944</v>
          </cell>
          <cell r="E158">
            <v>107.26915520628681</v>
          </cell>
          <cell r="F158">
            <v>0.55934065934065946</v>
          </cell>
          <cell r="G158">
            <v>600</v>
          </cell>
          <cell r="H158">
            <v>0.1</v>
          </cell>
        </row>
        <row r="159">
          <cell r="A159" t="str">
            <v>w+</v>
          </cell>
          <cell r="B159" t="str">
            <v>WC/sanit.prostory větší než 5qm - vysoká</v>
          </cell>
          <cell r="C159">
            <v>60</v>
          </cell>
          <cell r="D159">
            <v>1</v>
          </cell>
          <cell r="E159">
            <v>66.666666666666671</v>
          </cell>
          <cell r="F159">
            <v>0.9</v>
          </cell>
          <cell r="G159">
            <v>600</v>
          </cell>
          <cell r="H159">
            <v>0.1</v>
          </cell>
        </row>
        <row r="160">
          <cell r="A160" t="str">
            <v>2w+</v>
          </cell>
          <cell r="B160" t="str">
            <v>2.mytí</v>
          </cell>
          <cell r="C160">
            <v>78</v>
          </cell>
          <cell r="D160">
            <v>0.76923076923076916</v>
          </cell>
          <cell r="E160">
            <v>89.65517241379311</v>
          </cell>
          <cell r="F160">
            <v>0.66923076923076918</v>
          </cell>
          <cell r="G160">
            <v>600</v>
          </cell>
          <cell r="H160">
            <v>0.1</v>
          </cell>
        </row>
        <row r="161">
          <cell r="A161" t="str">
            <v>w+</v>
          </cell>
          <cell r="B161" t="str">
            <v>WC/sanit.prostorymenší než 5qm - běžná</v>
          </cell>
          <cell r="C161">
            <v>60</v>
          </cell>
          <cell r="D161">
            <v>1</v>
          </cell>
          <cell r="E161">
            <v>66.666666666666671</v>
          </cell>
          <cell r="F161">
            <v>0.9</v>
          </cell>
          <cell r="G161">
            <v>600</v>
          </cell>
          <cell r="H161">
            <v>0.1</v>
          </cell>
        </row>
        <row r="162">
          <cell r="A162" t="str">
            <v>2w+</v>
          </cell>
          <cell r="B162" t="str">
            <v>2.mytí</v>
          </cell>
          <cell r="C162">
            <v>78</v>
          </cell>
          <cell r="D162">
            <v>0.76923076923076916</v>
          </cell>
          <cell r="E162">
            <v>89.65517241379311</v>
          </cell>
          <cell r="F162">
            <v>0.66923076923076918</v>
          </cell>
          <cell r="G162">
            <v>600</v>
          </cell>
          <cell r="H162">
            <v>0.1</v>
          </cell>
        </row>
        <row r="163">
          <cell r="A163" t="str">
            <v>w++</v>
          </cell>
          <cell r="B163" t="str">
            <v>WC/sanit.prostorymenší než 5qm - vysoká</v>
          </cell>
          <cell r="C163">
            <v>50</v>
          </cell>
          <cell r="D163">
            <v>1.2</v>
          </cell>
          <cell r="E163">
            <v>54.545454545454554</v>
          </cell>
          <cell r="F163">
            <v>1.0999999999999999</v>
          </cell>
          <cell r="G163">
            <v>600</v>
          </cell>
          <cell r="H163">
            <v>0.1</v>
          </cell>
        </row>
        <row r="164">
          <cell r="A164" t="str">
            <v>2w++</v>
          </cell>
          <cell r="B164" t="str">
            <v>2.mytí</v>
          </cell>
          <cell r="C164">
            <v>65</v>
          </cell>
          <cell r="D164">
            <v>0.92307692307692313</v>
          </cell>
          <cell r="E164">
            <v>72.89719626168224</v>
          </cell>
          <cell r="F164">
            <v>0.82307692307692315</v>
          </cell>
          <cell r="G164">
            <v>600</v>
          </cell>
          <cell r="H164">
            <v>0.1</v>
          </cell>
        </row>
        <row r="165">
          <cell r="A165" t="str">
            <v>wk</v>
          </cell>
          <cell r="B165" t="str">
            <v>WC/sanit.prostory kožní - vysoká</v>
          </cell>
          <cell r="C165">
            <v>50</v>
          </cell>
          <cell r="D165">
            <v>1.2</v>
          </cell>
          <cell r="E165">
            <v>54.545454545454554</v>
          </cell>
          <cell r="F165">
            <v>1.0999999999999999</v>
          </cell>
          <cell r="G165">
            <v>600</v>
          </cell>
          <cell r="H165">
            <v>0.1</v>
          </cell>
        </row>
        <row r="166">
          <cell r="A166" t="str">
            <v>wk</v>
          </cell>
          <cell r="B166" t="str">
            <v>2.mytí</v>
          </cell>
          <cell r="C166">
            <v>65</v>
          </cell>
          <cell r="D166">
            <v>0.92307692307692313</v>
          </cell>
          <cell r="E166">
            <v>72.89719626168224</v>
          </cell>
          <cell r="F166">
            <v>0.82307692307692315</v>
          </cell>
          <cell r="G166">
            <v>600</v>
          </cell>
          <cell r="H166">
            <v>0.1</v>
          </cell>
        </row>
        <row r="167">
          <cell r="A167" t="str">
            <v>z</v>
          </cell>
          <cell r="B167" t="str">
            <v>Zádveří - běžná</v>
          </cell>
          <cell r="C167">
            <v>170</v>
          </cell>
          <cell r="D167">
            <v>0.3529411764705882</v>
          </cell>
          <cell r="E167">
            <v>237.2093023255814</v>
          </cell>
          <cell r="F167">
            <v>0.25294117647058822</v>
          </cell>
          <cell r="G167">
            <v>600</v>
          </cell>
          <cell r="H167">
            <v>0.1</v>
          </cell>
        </row>
        <row r="168">
          <cell r="A168" t="str">
            <v>2z</v>
          </cell>
          <cell r="B168" t="str">
            <v>2.mytí</v>
          </cell>
          <cell r="C168">
            <v>221</v>
          </cell>
          <cell r="D168">
            <v>0.27149321266968329</v>
          </cell>
          <cell r="E168">
            <v>349.86807387862791</v>
          </cell>
          <cell r="F168">
            <v>0.17149321266968329</v>
          </cell>
          <cell r="G168">
            <v>600</v>
          </cell>
          <cell r="H168">
            <v>0.1</v>
          </cell>
        </row>
        <row r="169">
          <cell r="A169" t="str">
            <v>z+</v>
          </cell>
          <cell r="B169" t="str">
            <v>Zádveří - vysoká</v>
          </cell>
          <cell r="C169">
            <v>140</v>
          </cell>
          <cell r="D169">
            <v>0.42857142857142855</v>
          </cell>
          <cell r="E169">
            <v>182.60869565217394</v>
          </cell>
          <cell r="F169">
            <v>0.32857142857142851</v>
          </cell>
          <cell r="G169">
            <v>600</v>
          </cell>
          <cell r="H169">
            <v>0.1</v>
          </cell>
        </row>
        <row r="170">
          <cell r="A170" t="str">
            <v>2z+</v>
          </cell>
          <cell r="B170" t="str">
            <v>2.mytí</v>
          </cell>
          <cell r="C170">
            <v>182</v>
          </cell>
          <cell r="D170">
            <v>0.32967032967032972</v>
          </cell>
          <cell r="E170">
            <v>261.2440191387559</v>
          </cell>
          <cell r="F170">
            <v>0.22967032967032971</v>
          </cell>
          <cell r="G170">
            <v>600</v>
          </cell>
          <cell r="H170">
            <v>0.1</v>
          </cell>
        </row>
        <row r="171">
          <cell r="A171" t="str">
            <v>za</v>
          </cell>
          <cell r="B171" t="str">
            <v>Zasedačka - běžná</v>
          </cell>
          <cell r="C171">
            <v>160</v>
          </cell>
          <cell r="D171">
            <v>0.375</v>
          </cell>
          <cell r="E171">
            <v>218.18181818181816</v>
          </cell>
          <cell r="F171">
            <v>0.27500000000000002</v>
          </cell>
          <cell r="G171">
            <v>600</v>
          </cell>
          <cell r="H171">
            <v>0.1</v>
          </cell>
        </row>
        <row r="172">
          <cell r="A172" t="str">
            <v>2za</v>
          </cell>
          <cell r="B172" t="str">
            <v>2.mytí</v>
          </cell>
          <cell r="C172">
            <v>208</v>
          </cell>
          <cell r="D172">
            <v>0.28846153846153849</v>
          </cell>
          <cell r="E172">
            <v>318.36734693877548</v>
          </cell>
          <cell r="F172">
            <v>0.18846153846153849</v>
          </cell>
          <cell r="G172">
            <v>600</v>
          </cell>
          <cell r="H172">
            <v>0.1</v>
          </cell>
        </row>
        <row r="173">
          <cell r="A173" t="str">
            <v>za+</v>
          </cell>
          <cell r="B173" t="str">
            <v>zasedačka - střední</v>
          </cell>
          <cell r="C173">
            <v>140</v>
          </cell>
          <cell r="D173">
            <v>0.42857142857142855</v>
          </cell>
          <cell r="E173">
            <v>182.60869565217394</v>
          </cell>
          <cell r="F173">
            <v>0.32857142857142851</v>
          </cell>
          <cell r="G173">
            <v>600</v>
          </cell>
          <cell r="H173">
            <v>0.1</v>
          </cell>
        </row>
        <row r="174">
          <cell r="A174" t="str">
            <v>2za+</v>
          </cell>
          <cell r="B174" t="str">
            <v>2.mytí</v>
          </cell>
          <cell r="C174">
            <v>182</v>
          </cell>
          <cell r="D174">
            <v>0.32967032967032972</v>
          </cell>
          <cell r="E174">
            <v>261.2440191387559</v>
          </cell>
          <cell r="F174">
            <v>0.22967032967032971</v>
          </cell>
          <cell r="G174">
            <v>600</v>
          </cell>
          <cell r="H174">
            <v>0.1</v>
          </cell>
        </row>
        <row r="175">
          <cell r="A175">
            <v>888</v>
          </cell>
          <cell r="B175" t="str">
            <v>v režii zhotovitele</v>
          </cell>
        </row>
        <row r="176">
          <cell r="A176">
            <v>50</v>
          </cell>
          <cell r="B176" t="str">
            <v>10x (5xPo-Pá)</v>
          </cell>
          <cell r="C176">
            <v>217.39999999999998</v>
          </cell>
          <cell r="D176">
            <v>0</v>
          </cell>
          <cell r="E176">
            <v>0.8</v>
          </cell>
        </row>
        <row r="177">
          <cell r="A177">
            <v>25</v>
          </cell>
          <cell r="B177" t="str">
            <v>5x (5xPo-Pá)</v>
          </cell>
          <cell r="C177">
            <v>108.69999999999999</v>
          </cell>
          <cell r="D177">
            <v>0</v>
          </cell>
          <cell r="E177">
            <v>0.8</v>
          </cell>
        </row>
        <row r="178">
          <cell r="A178">
            <v>21</v>
          </cell>
          <cell r="B178" t="str">
            <v>3x (7xPo-Ne)</v>
          </cell>
          <cell r="C178">
            <v>65.22</v>
          </cell>
          <cell r="D178">
            <v>26.099999999999998</v>
          </cell>
          <cell r="E178">
            <v>0.83</v>
          </cell>
        </row>
        <row r="179">
          <cell r="A179">
            <v>28</v>
          </cell>
          <cell r="B179" t="str">
            <v>4x (7xPo-Ne)</v>
          </cell>
          <cell r="C179">
            <v>86.96</v>
          </cell>
          <cell r="D179">
            <v>34.799999999999997</v>
          </cell>
          <cell r="E179">
            <v>0.82</v>
          </cell>
        </row>
        <row r="180">
          <cell r="A180">
            <v>70</v>
          </cell>
          <cell r="B180" t="str">
            <v>10x (7xPo-Ne)</v>
          </cell>
          <cell r="C180">
            <v>217.39999999999998</v>
          </cell>
          <cell r="D180">
            <v>87</v>
          </cell>
          <cell r="E180">
            <v>0.83</v>
          </cell>
        </row>
        <row r="181">
          <cell r="A181">
            <v>19</v>
          </cell>
          <cell r="B181" t="str">
            <v>3x (5xPo-Pá)+2xSo,Ne</v>
          </cell>
          <cell r="C181">
            <v>65.22</v>
          </cell>
          <cell r="D181">
            <v>17.399999999999999</v>
          </cell>
          <cell r="E181">
            <v>0.83</v>
          </cell>
        </row>
        <row r="182">
          <cell r="A182">
            <v>17</v>
          </cell>
          <cell r="B182" t="str">
            <v>3x(5xPo-Pá)+1xSo,Ne</v>
          </cell>
          <cell r="C182">
            <v>65.22</v>
          </cell>
          <cell r="D182">
            <v>8.6999999999999993</v>
          </cell>
          <cell r="E182">
            <v>0.83</v>
          </cell>
        </row>
        <row r="183">
          <cell r="A183">
            <v>15</v>
          </cell>
          <cell r="B183" t="str">
            <v>3x (5xPo-Pá)</v>
          </cell>
          <cell r="C183">
            <v>65.22</v>
          </cell>
          <cell r="D183">
            <v>0</v>
          </cell>
          <cell r="E183">
            <v>0.83</v>
          </cell>
        </row>
        <row r="184">
          <cell r="A184">
            <v>14</v>
          </cell>
          <cell r="B184" t="str">
            <v>2x (7xPo-Ne)</v>
          </cell>
          <cell r="C184">
            <v>43.48</v>
          </cell>
          <cell r="D184">
            <v>17.399999999999999</v>
          </cell>
          <cell r="E184">
            <v>0.87</v>
          </cell>
        </row>
        <row r="185">
          <cell r="A185">
            <v>12</v>
          </cell>
          <cell r="B185" t="str">
            <v>2x(5xPo-Pá)+1x(So,Ne)</v>
          </cell>
          <cell r="C185">
            <v>43.48</v>
          </cell>
          <cell r="D185">
            <v>8.6999999999999993</v>
          </cell>
          <cell r="E185">
            <v>0.87</v>
          </cell>
        </row>
        <row r="186">
          <cell r="A186">
            <v>10</v>
          </cell>
          <cell r="B186" t="str">
            <v>2x (5xPo-Pá)</v>
          </cell>
          <cell r="C186">
            <v>43.48</v>
          </cell>
          <cell r="D186">
            <v>0</v>
          </cell>
          <cell r="E186">
            <v>0.87</v>
          </cell>
        </row>
        <row r="187">
          <cell r="A187">
            <v>7</v>
          </cell>
          <cell r="B187" t="str">
            <v>7x Po-Ne</v>
          </cell>
          <cell r="C187">
            <v>21.74</v>
          </cell>
          <cell r="D187">
            <v>8.6999999999999993</v>
          </cell>
          <cell r="E187">
            <v>1</v>
          </cell>
        </row>
        <row r="188">
          <cell r="A188">
            <v>6</v>
          </cell>
          <cell r="B188" t="str">
            <v>6x Po-So</v>
          </cell>
          <cell r="C188">
            <v>21.74</v>
          </cell>
          <cell r="D188">
            <v>4.3499999999999996</v>
          </cell>
          <cell r="E188">
            <v>1</v>
          </cell>
        </row>
        <row r="189">
          <cell r="A189">
            <v>5</v>
          </cell>
          <cell r="B189" t="str">
            <v>5x Po-Pá</v>
          </cell>
          <cell r="C189">
            <v>21.74</v>
          </cell>
          <cell r="D189">
            <v>0</v>
          </cell>
          <cell r="E189">
            <v>1</v>
          </cell>
        </row>
        <row r="190">
          <cell r="A190">
            <v>3</v>
          </cell>
          <cell r="B190" t="str">
            <v>3x týdně</v>
          </cell>
          <cell r="C190">
            <v>13</v>
          </cell>
          <cell r="D190">
            <v>0</v>
          </cell>
          <cell r="E190">
            <v>1.1000000000000001</v>
          </cell>
          <cell r="G190">
            <v>1.1000000000000001</v>
          </cell>
        </row>
        <row r="191">
          <cell r="A191">
            <v>2.5</v>
          </cell>
          <cell r="B191" t="str">
            <v>2,5x týdně</v>
          </cell>
          <cell r="C191">
            <v>2.5</v>
          </cell>
          <cell r="D191">
            <v>0</v>
          </cell>
          <cell r="E191">
            <v>1.1000000000000001</v>
          </cell>
          <cell r="G191">
            <v>1.1000000000000001</v>
          </cell>
        </row>
        <row r="192">
          <cell r="A192">
            <v>2</v>
          </cell>
          <cell r="B192" t="str">
            <v>2x týdně</v>
          </cell>
          <cell r="C192">
            <v>8.6999999999999993</v>
          </cell>
          <cell r="D192">
            <v>0</v>
          </cell>
          <cell r="E192">
            <v>1.1499999999999999</v>
          </cell>
          <cell r="G192">
            <v>1.1000000000000001</v>
          </cell>
        </row>
        <row r="193">
          <cell r="A193">
            <v>1</v>
          </cell>
          <cell r="B193" t="str">
            <v>1x týdně</v>
          </cell>
          <cell r="C193">
            <v>4.3499999999999996</v>
          </cell>
          <cell r="D193">
            <v>0</v>
          </cell>
          <cell r="E193">
            <v>1.25</v>
          </cell>
          <cell r="G193">
            <v>1.1499999999999999</v>
          </cell>
        </row>
        <row r="194">
          <cell r="A194">
            <v>0.5</v>
          </cell>
          <cell r="B194" t="str">
            <v>2x měs.</v>
          </cell>
          <cell r="C194">
            <v>2</v>
          </cell>
          <cell r="D194">
            <v>0</v>
          </cell>
          <cell r="E194">
            <v>1.3</v>
          </cell>
          <cell r="G194">
            <v>1.2</v>
          </cell>
        </row>
        <row r="195">
          <cell r="A195">
            <v>0.08</v>
          </cell>
          <cell r="B195" t="str">
            <v>4xročně</v>
          </cell>
          <cell r="C195">
            <v>0.33</v>
          </cell>
          <cell r="D195">
            <v>0</v>
          </cell>
          <cell r="E195">
            <v>2</v>
          </cell>
        </row>
        <row r="196">
          <cell r="A196" t="str">
            <v>není př.</v>
          </cell>
          <cell r="B196" t="str">
            <v>není předmětem dod. úklidu</v>
          </cell>
        </row>
        <row r="197">
          <cell r="A197">
            <v>0</v>
          </cell>
        </row>
        <row r="198">
          <cell r="A198">
            <v>0.25</v>
          </cell>
          <cell r="B198" t="str">
            <v>1x měs.</v>
          </cell>
          <cell r="C198">
            <v>1</v>
          </cell>
          <cell r="D198">
            <v>0</v>
          </cell>
          <cell r="E198">
            <v>1.5</v>
          </cell>
          <cell r="G198">
            <v>1.3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EE52-8284-42A1-9E3C-60AEB296ACC2}">
  <dimension ref="A1:G380"/>
  <sheetViews>
    <sheetView tabSelected="1" workbookViewId="0">
      <selection activeCell="F5" sqref="F5"/>
    </sheetView>
  </sheetViews>
  <sheetFormatPr defaultRowHeight="15" x14ac:dyDescent="0.25"/>
  <cols>
    <col min="1" max="1" width="11.85546875" customWidth="1"/>
    <col min="2" max="2" width="29.7109375" bestFit="1" customWidth="1"/>
    <col min="3" max="3" width="15.28515625" style="10" bestFit="1" customWidth="1"/>
    <col min="4" max="4" width="21.7109375" style="10" bestFit="1" customWidth="1"/>
    <col min="5" max="5" width="11.5703125" customWidth="1"/>
    <col min="6" max="6" width="11" customWidth="1"/>
    <col min="7" max="7" width="15.28515625" customWidth="1"/>
  </cols>
  <sheetData>
    <row r="1" spans="1:7" ht="25.5" customHeight="1" x14ac:dyDescent="0.25">
      <c r="A1" s="56" t="s">
        <v>223</v>
      </c>
      <c r="B1" s="2"/>
      <c r="C1" s="3"/>
      <c r="D1" s="3"/>
    </row>
    <row r="2" spans="1:7" ht="15.75" x14ac:dyDescent="0.25">
      <c r="A2" s="4" t="s">
        <v>222</v>
      </c>
      <c r="B2" s="5"/>
      <c r="C2" s="6"/>
      <c r="D2" s="6"/>
    </row>
    <row r="3" spans="1:7" ht="9" customHeight="1" x14ac:dyDescent="0.25">
      <c r="A3" s="7"/>
      <c r="B3" s="2"/>
      <c r="C3" s="3"/>
      <c r="D3" s="3"/>
    </row>
    <row r="4" spans="1:7" x14ac:dyDescent="0.25">
      <c r="A4" s="1" t="s">
        <v>41</v>
      </c>
      <c r="B4" s="7"/>
      <c r="C4" s="3"/>
      <c r="D4" s="3"/>
    </row>
    <row r="5" spans="1:7" ht="15.75" x14ac:dyDescent="0.25">
      <c r="A5" s="1" t="s">
        <v>42</v>
      </c>
      <c r="B5" s="8"/>
      <c r="C5" s="9"/>
      <c r="D5" s="3"/>
    </row>
    <row r="6" spans="1:7" ht="8.4499999999999993" customHeight="1" x14ac:dyDescent="0.25">
      <c r="A6" s="7"/>
      <c r="B6" s="8"/>
      <c r="C6" s="9"/>
      <c r="D6" s="3"/>
    </row>
    <row r="7" spans="1:7" ht="15.75" x14ac:dyDescent="0.25">
      <c r="A7" s="8" t="s">
        <v>0</v>
      </c>
      <c r="B7" s="8"/>
      <c r="C7" s="9"/>
      <c r="D7" s="3"/>
    </row>
    <row r="9" spans="1:7" x14ac:dyDescent="0.25">
      <c r="A9" s="11"/>
      <c r="B9" s="11"/>
      <c r="C9" s="12" t="s">
        <v>2</v>
      </c>
      <c r="D9" s="12" t="s">
        <v>3</v>
      </c>
      <c r="E9" s="57" t="s">
        <v>148</v>
      </c>
      <c r="F9" s="57"/>
      <c r="G9" s="57"/>
    </row>
    <row r="10" spans="1:7" x14ac:dyDescent="0.25">
      <c r="A10" s="11" t="s">
        <v>1</v>
      </c>
      <c r="B10" s="12" t="s">
        <v>4</v>
      </c>
      <c r="C10" s="12" t="s">
        <v>43</v>
      </c>
      <c r="D10" s="12" t="s">
        <v>5</v>
      </c>
      <c r="E10" s="12" t="s">
        <v>40</v>
      </c>
      <c r="F10" s="12" t="s">
        <v>149</v>
      </c>
      <c r="G10" s="12" t="s">
        <v>150</v>
      </c>
    </row>
    <row r="12" spans="1:7" x14ac:dyDescent="0.25">
      <c r="A12" s="29" t="s">
        <v>44</v>
      </c>
      <c r="B12" s="29"/>
      <c r="C12" s="29"/>
      <c r="D12" s="29"/>
      <c r="E12" s="29"/>
      <c r="F12" s="29"/>
      <c r="G12" s="29"/>
    </row>
    <row r="13" spans="1:7" x14ac:dyDescent="0.25">
      <c r="A13" s="54" t="s">
        <v>19</v>
      </c>
      <c r="B13" s="23"/>
      <c r="C13" s="24"/>
      <c r="D13" s="22"/>
      <c r="E13" s="21"/>
      <c r="F13" s="21"/>
      <c r="G13" s="21"/>
    </row>
    <row r="14" spans="1:7" x14ac:dyDescent="0.25">
      <c r="A14" s="20"/>
      <c r="B14" s="13" t="s">
        <v>55</v>
      </c>
      <c r="C14" s="14">
        <v>1.8</v>
      </c>
      <c r="D14" s="14" t="s">
        <v>9</v>
      </c>
      <c r="E14" s="13"/>
      <c r="F14" s="13"/>
      <c r="G14" s="13"/>
    </row>
    <row r="15" spans="1:7" x14ac:dyDescent="0.25">
      <c r="A15" s="20"/>
      <c r="B15" s="13" t="s">
        <v>55</v>
      </c>
      <c r="C15" s="14">
        <v>9.86</v>
      </c>
      <c r="D15" s="14" t="s">
        <v>52</v>
      </c>
      <c r="E15" s="13"/>
      <c r="F15" s="13"/>
      <c r="G15" s="13"/>
    </row>
    <row r="16" spans="1:7" x14ac:dyDescent="0.25">
      <c r="A16" s="20"/>
      <c r="B16" s="13" t="s">
        <v>55</v>
      </c>
      <c r="C16" s="14">
        <v>6.38</v>
      </c>
      <c r="D16" s="14" t="s">
        <v>52</v>
      </c>
      <c r="E16" s="13"/>
      <c r="F16" s="13"/>
      <c r="G16" s="13"/>
    </row>
    <row r="17" spans="1:7" x14ac:dyDescent="0.25">
      <c r="A17" s="20"/>
      <c r="B17" s="13" t="s">
        <v>58</v>
      </c>
      <c r="C17" s="14">
        <v>13.81</v>
      </c>
      <c r="D17" s="14" t="s">
        <v>9</v>
      </c>
      <c r="E17" s="13"/>
      <c r="F17" s="13"/>
      <c r="G17" s="13"/>
    </row>
    <row r="18" spans="1:7" x14ac:dyDescent="0.25">
      <c r="A18" s="20"/>
      <c r="B18" s="13" t="s">
        <v>59</v>
      </c>
      <c r="C18" s="14">
        <v>12.25</v>
      </c>
      <c r="D18" s="14" t="s">
        <v>11</v>
      </c>
      <c r="E18" s="13"/>
      <c r="F18" s="13"/>
      <c r="G18" s="13"/>
    </row>
    <row r="19" spans="1:7" x14ac:dyDescent="0.25">
      <c r="A19" s="20"/>
      <c r="B19" s="13" t="s">
        <v>8</v>
      </c>
      <c r="C19" s="14">
        <v>4.87</v>
      </c>
      <c r="D19" s="14" t="s">
        <v>9</v>
      </c>
      <c r="E19" s="13"/>
      <c r="F19" s="13"/>
      <c r="G19" s="13"/>
    </row>
    <row r="20" spans="1:7" x14ac:dyDescent="0.25">
      <c r="A20" s="20"/>
      <c r="B20" s="13" t="s">
        <v>55</v>
      </c>
      <c r="C20" s="14">
        <v>3.74</v>
      </c>
      <c r="D20" s="14" t="s">
        <v>9</v>
      </c>
      <c r="E20" s="13"/>
      <c r="F20" s="13"/>
      <c r="G20" s="13"/>
    </row>
    <row r="21" spans="1:7" x14ac:dyDescent="0.25">
      <c r="A21" s="20"/>
      <c r="B21" s="13" t="s">
        <v>57</v>
      </c>
      <c r="C21" s="14">
        <v>6.3</v>
      </c>
      <c r="D21" s="14" t="s">
        <v>9</v>
      </c>
      <c r="E21" s="13"/>
      <c r="F21" s="13"/>
      <c r="G21" s="13"/>
    </row>
    <row r="22" spans="1:7" x14ac:dyDescent="0.25">
      <c r="A22" s="20"/>
      <c r="B22" s="13" t="s">
        <v>59</v>
      </c>
      <c r="C22" s="14">
        <v>4.03</v>
      </c>
      <c r="D22" s="14" t="s">
        <v>29</v>
      </c>
      <c r="E22" s="13"/>
      <c r="F22" s="13"/>
      <c r="G22" s="13"/>
    </row>
    <row r="23" spans="1:7" x14ac:dyDescent="0.25">
      <c r="A23" s="20"/>
      <c r="B23" s="13" t="s">
        <v>60</v>
      </c>
      <c r="C23" s="14">
        <v>10.3</v>
      </c>
      <c r="D23" s="14" t="s">
        <v>9</v>
      </c>
      <c r="E23" s="13"/>
      <c r="F23" s="13"/>
      <c r="G23" s="13"/>
    </row>
    <row r="24" spans="1:7" x14ac:dyDescent="0.25">
      <c r="A24" s="20"/>
      <c r="B24" s="13" t="s">
        <v>36</v>
      </c>
      <c r="C24" s="14">
        <v>105.3</v>
      </c>
      <c r="D24" s="14" t="s">
        <v>9</v>
      </c>
      <c r="E24" s="13"/>
      <c r="F24" s="13"/>
      <c r="G24" s="13"/>
    </row>
    <row r="25" spans="1:7" x14ac:dyDescent="0.25">
      <c r="A25" s="20"/>
      <c r="B25" s="13" t="s">
        <v>61</v>
      </c>
      <c r="C25" s="14">
        <v>4.08</v>
      </c>
      <c r="D25" s="14" t="s">
        <v>11</v>
      </c>
      <c r="E25" s="13"/>
      <c r="F25" s="13"/>
      <c r="G25" s="13"/>
    </row>
    <row r="26" spans="1:7" x14ac:dyDescent="0.25">
      <c r="A26" s="20"/>
      <c r="B26" s="13" t="s">
        <v>48</v>
      </c>
      <c r="C26" s="14">
        <v>12.75</v>
      </c>
      <c r="D26" s="14" t="s">
        <v>9</v>
      </c>
      <c r="E26" s="13"/>
      <c r="F26" s="13"/>
      <c r="G26" s="13"/>
    </row>
    <row r="27" spans="1:7" x14ac:dyDescent="0.25">
      <c r="A27" s="20"/>
      <c r="B27" s="13" t="s">
        <v>48</v>
      </c>
      <c r="C27" s="14">
        <v>12.75</v>
      </c>
      <c r="D27" s="14" t="s">
        <v>9</v>
      </c>
      <c r="E27" s="13"/>
      <c r="F27" s="13"/>
      <c r="G27" s="13"/>
    </row>
    <row r="28" spans="1:7" x14ac:dyDescent="0.25">
      <c r="A28" s="20"/>
      <c r="B28" s="13" t="s">
        <v>50</v>
      </c>
      <c r="C28" s="14">
        <v>12.24</v>
      </c>
      <c r="D28" s="14" t="s">
        <v>9</v>
      </c>
      <c r="E28" s="13"/>
      <c r="F28" s="13"/>
      <c r="G28" s="13"/>
    </row>
    <row r="29" spans="1:7" x14ac:dyDescent="0.25">
      <c r="A29" s="20"/>
      <c r="B29" s="13" t="s">
        <v>50</v>
      </c>
      <c r="C29" s="14">
        <v>24.48</v>
      </c>
      <c r="D29" s="14" t="s">
        <v>9</v>
      </c>
      <c r="E29" s="13"/>
      <c r="F29" s="13"/>
      <c r="G29" s="13"/>
    </row>
    <row r="30" spans="1:7" x14ac:dyDescent="0.25">
      <c r="A30" s="20"/>
      <c r="B30" s="13" t="s">
        <v>50</v>
      </c>
      <c r="C30" s="14">
        <v>17.09</v>
      </c>
      <c r="D30" s="14" t="s">
        <v>9</v>
      </c>
      <c r="E30" s="13"/>
      <c r="F30" s="13"/>
      <c r="G30" s="13"/>
    </row>
    <row r="31" spans="1:7" x14ac:dyDescent="0.25">
      <c r="A31" s="20"/>
      <c r="B31" s="13" t="s">
        <v>50</v>
      </c>
      <c r="C31" s="14">
        <v>25.5</v>
      </c>
      <c r="D31" s="14" t="s">
        <v>9</v>
      </c>
      <c r="E31" s="13"/>
      <c r="F31" s="13"/>
      <c r="G31" s="13"/>
    </row>
    <row r="32" spans="1:7" x14ac:dyDescent="0.25">
      <c r="A32" s="20"/>
      <c r="B32" s="13" t="s">
        <v>50</v>
      </c>
      <c r="C32" s="14">
        <v>12.24</v>
      </c>
      <c r="D32" s="14" t="s">
        <v>9</v>
      </c>
      <c r="E32" s="13"/>
      <c r="F32" s="13"/>
      <c r="G32" s="13"/>
    </row>
    <row r="33" spans="1:7" x14ac:dyDescent="0.25">
      <c r="A33" s="20"/>
      <c r="B33" s="13" t="s">
        <v>50</v>
      </c>
      <c r="C33" s="14">
        <v>12.24</v>
      </c>
      <c r="D33" s="14" t="s">
        <v>9</v>
      </c>
      <c r="E33" s="13"/>
      <c r="F33" s="13"/>
      <c r="G33" s="13"/>
    </row>
    <row r="34" spans="1:7" x14ac:dyDescent="0.25">
      <c r="A34" s="20"/>
      <c r="B34" s="13" t="s">
        <v>50</v>
      </c>
      <c r="C34" s="14">
        <v>16.829999999999998</v>
      </c>
      <c r="D34" s="14" t="s">
        <v>9</v>
      </c>
      <c r="E34" s="13"/>
      <c r="F34" s="13"/>
      <c r="G34" s="13"/>
    </row>
    <row r="35" spans="1:7" x14ac:dyDescent="0.25">
      <c r="A35" s="20"/>
      <c r="B35" s="13" t="s">
        <v>50</v>
      </c>
      <c r="C35" s="14">
        <v>12.75</v>
      </c>
      <c r="D35" s="14" t="s">
        <v>9</v>
      </c>
      <c r="E35" s="13"/>
      <c r="F35" s="13"/>
      <c r="G35" s="13"/>
    </row>
    <row r="36" spans="1:7" x14ac:dyDescent="0.25">
      <c r="A36" s="20"/>
      <c r="B36" s="13" t="s">
        <v>12</v>
      </c>
      <c r="C36" s="14">
        <v>12.24</v>
      </c>
      <c r="D36" s="14" t="s">
        <v>13</v>
      </c>
      <c r="E36" s="13"/>
      <c r="F36" s="13"/>
      <c r="G36" s="13"/>
    </row>
    <row r="37" spans="1:7" x14ac:dyDescent="0.25">
      <c r="A37" s="20"/>
      <c r="B37" s="13" t="s">
        <v>45</v>
      </c>
      <c r="C37" s="14">
        <v>18.23</v>
      </c>
      <c r="D37" s="14" t="s">
        <v>9</v>
      </c>
      <c r="E37" s="13"/>
      <c r="F37" s="13"/>
      <c r="G37" s="13"/>
    </row>
    <row r="38" spans="1:7" x14ac:dyDescent="0.25">
      <c r="A38" s="54" t="s">
        <v>22</v>
      </c>
      <c r="B38" s="23"/>
      <c r="C38" s="24"/>
      <c r="D38" s="22"/>
      <c r="E38" s="21"/>
      <c r="F38" s="21"/>
      <c r="G38" s="21"/>
    </row>
    <row r="39" spans="1:7" x14ac:dyDescent="0.25">
      <c r="A39" s="20"/>
      <c r="B39" s="13" t="s">
        <v>45</v>
      </c>
      <c r="C39" s="14">
        <v>21.06</v>
      </c>
      <c r="D39" s="14" t="s">
        <v>9</v>
      </c>
      <c r="E39" s="13"/>
      <c r="F39" s="13"/>
      <c r="G39" s="13"/>
    </row>
    <row r="40" spans="1:7" x14ac:dyDescent="0.25">
      <c r="A40" s="20"/>
      <c r="B40" s="13" t="s">
        <v>36</v>
      </c>
      <c r="C40" s="14">
        <v>97.88</v>
      </c>
      <c r="D40" s="14" t="s">
        <v>9</v>
      </c>
      <c r="E40" s="13"/>
      <c r="F40" s="13"/>
      <c r="G40" s="13"/>
    </row>
    <row r="41" spans="1:7" x14ac:dyDescent="0.25">
      <c r="A41" s="20"/>
      <c r="B41" s="13" t="s">
        <v>46</v>
      </c>
      <c r="C41" s="14">
        <v>4.0599999999999996</v>
      </c>
      <c r="D41" s="14" t="s">
        <v>9</v>
      </c>
      <c r="E41" s="13"/>
      <c r="F41" s="13"/>
      <c r="G41" s="13"/>
    </row>
    <row r="42" spans="1:7" x14ac:dyDescent="0.25">
      <c r="A42" s="20"/>
      <c r="B42" s="13" t="s">
        <v>47</v>
      </c>
      <c r="C42" s="14">
        <v>12.96</v>
      </c>
      <c r="D42" s="14" t="s">
        <v>9</v>
      </c>
      <c r="E42" s="13"/>
      <c r="F42" s="13"/>
      <c r="G42" s="13"/>
    </row>
    <row r="43" spans="1:7" x14ac:dyDescent="0.25">
      <c r="A43" s="20"/>
      <c r="B43" s="13" t="s">
        <v>48</v>
      </c>
      <c r="C43" s="14">
        <v>13.55</v>
      </c>
      <c r="D43" s="14" t="s">
        <v>9</v>
      </c>
      <c r="E43" s="13"/>
      <c r="F43" s="13"/>
      <c r="G43" s="13"/>
    </row>
    <row r="44" spans="1:7" x14ac:dyDescent="0.25">
      <c r="A44" s="20"/>
      <c r="B44" s="13" t="s">
        <v>49</v>
      </c>
      <c r="C44" s="14">
        <v>7.29</v>
      </c>
      <c r="D44" s="14" t="s">
        <v>9</v>
      </c>
      <c r="E44" s="13"/>
      <c r="F44" s="13"/>
      <c r="G44" s="13"/>
    </row>
    <row r="45" spans="1:7" x14ac:dyDescent="0.25">
      <c r="A45" s="20"/>
      <c r="B45" s="13" t="s">
        <v>50</v>
      </c>
      <c r="C45" s="14">
        <v>29.7</v>
      </c>
      <c r="D45" s="14" t="s">
        <v>9</v>
      </c>
      <c r="E45" s="13"/>
      <c r="F45" s="13"/>
      <c r="G45" s="13"/>
    </row>
    <row r="46" spans="1:7" x14ac:dyDescent="0.25">
      <c r="A46" s="20"/>
      <c r="B46" s="13" t="s">
        <v>50</v>
      </c>
      <c r="C46" s="14">
        <v>28.05</v>
      </c>
      <c r="D46" s="14" t="s">
        <v>9</v>
      </c>
      <c r="E46" s="13"/>
      <c r="F46" s="13"/>
      <c r="G46" s="13"/>
    </row>
    <row r="47" spans="1:7" x14ac:dyDescent="0.25">
      <c r="A47" s="20"/>
      <c r="B47" s="13" t="s">
        <v>50</v>
      </c>
      <c r="C47" s="14">
        <v>25.85</v>
      </c>
      <c r="D47" s="14" t="s">
        <v>9</v>
      </c>
      <c r="E47" s="13"/>
      <c r="F47" s="13"/>
      <c r="G47" s="13"/>
    </row>
    <row r="48" spans="1:7" x14ac:dyDescent="0.25">
      <c r="A48" s="20"/>
      <c r="B48" s="13" t="s">
        <v>50</v>
      </c>
      <c r="C48" s="14">
        <v>21.45</v>
      </c>
      <c r="D48" s="14" t="s">
        <v>9</v>
      </c>
      <c r="E48" s="13"/>
      <c r="F48" s="13"/>
      <c r="G48" s="13"/>
    </row>
    <row r="49" spans="1:7" x14ac:dyDescent="0.25">
      <c r="A49" s="20"/>
      <c r="B49" s="13" t="s">
        <v>50</v>
      </c>
      <c r="C49" s="14">
        <v>28.62</v>
      </c>
      <c r="D49" s="14" t="s">
        <v>9</v>
      </c>
      <c r="E49" s="13"/>
      <c r="F49" s="13"/>
      <c r="G49" s="13"/>
    </row>
    <row r="50" spans="1:7" x14ac:dyDescent="0.25">
      <c r="A50" s="20"/>
      <c r="B50" s="13" t="s">
        <v>50</v>
      </c>
      <c r="C50" s="14">
        <v>16.2</v>
      </c>
      <c r="D50" s="14" t="s">
        <v>9</v>
      </c>
      <c r="E50" s="13"/>
      <c r="F50" s="13"/>
      <c r="G50" s="13"/>
    </row>
    <row r="51" spans="1:7" x14ac:dyDescent="0.25">
      <c r="A51" s="20"/>
      <c r="B51" s="13" t="s">
        <v>12</v>
      </c>
      <c r="C51" s="14">
        <v>16.2</v>
      </c>
      <c r="D51" s="14" t="s">
        <v>7</v>
      </c>
      <c r="E51" s="13"/>
      <c r="F51" s="13"/>
      <c r="G51" s="13"/>
    </row>
    <row r="52" spans="1:7" x14ac:dyDescent="0.25">
      <c r="A52" s="20"/>
      <c r="B52" s="13" t="s">
        <v>10</v>
      </c>
      <c r="C52" s="14">
        <v>4.42</v>
      </c>
      <c r="D52" s="14" t="s">
        <v>11</v>
      </c>
      <c r="E52" s="13"/>
      <c r="F52" s="13"/>
      <c r="G52" s="13"/>
    </row>
    <row r="53" spans="1:7" x14ac:dyDescent="0.25">
      <c r="A53" s="20"/>
      <c r="B53" s="13" t="s">
        <v>20</v>
      </c>
      <c r="C53" s="14">
        <v>4.05</v>
      </c>
      <c r="D53" s="14" t="s">
        <v>29</v>
      </c>
      <c r="E53" s="13"/>
      <c r="F53" s="13"/>
      <c r="G53" s="13"/>
    </row>
    <row r="54" spans="1:7" x14ac:dyDescent="0.25">
      <c r="A54" s="20"/>
      <c r="B54" s="13" t="s">
        <v>51</v>
      </c>
      <c r="C54" s="14">
        <v>4.32</v>
      </c>
      <c r="D54" s="14" t="s">
        <v>52</v>
      </c>
      <c r="E54" s="13"/>
      <c r="F54" s="13"/>
      <c r="G54" s="13"/>
    </row>
    <row r="55" spans="1:7" x14ac:dyDescent="0.25">
      <c r="A55" s="20"/>
      <c r="B55" s="13" t="s">
        <v>53</v>
      </c>
      <c r="C55" s="14">
        <v>2.2400000000000002</v>
      </c>
      <c r="D55" s="14" t="s">
        <v>52</v>
      </c>
      <c r="E55" s="13"/>
      <c r="F55" s="13"/>
      <c r="G55" s="13"/>
    </row>
    <row r="56" spans="1:7" x14ac:dyDescent="0.25">
      <c r="A56" s="20"/>
      <c r="B56" s="13" t="s">
        <v>8</v>
      </c>
      <c r="C56" s="14">
        <v>2.1</v>
      </c>
      <c r="D56" s="14" t="s">
        <v>9</v>
      </c>
      <c r="E56" s="13"/>
      <c r="F56" s="13"/>
      <c r="G56" s="13"/>
    </row>
    <row r="57" spans="1:7" x14ac:dyDescent="0.25">
      <c r="A57" s="20"/>
      <c r="B57" s="13" t="s">
        <v>54</v>
      </c>
      <c r="C57" s="14">
        <v>2.1</v>
      </c>
      <c r="D57" s="14" t="s">
        <v>52</v>
      </c>
      <c r="E57" s="13"/>
      <c r="F57" s="13"/>
      <c r="G57" s="13"/>
    </row>
    <row r="58" spans="1:7" x14ac:dyDescent="0.25">
      <c r="A58" s="20"/>
      <c r="B58" s="13" t="s">
        <v>55</v>
      </c>
      <c r="C58" s="14">
        <v>1.65</v>
      </c>
      <c r="D58" s="14" t="s">
        <v>52</v>
      </c>
      <c r="E58" s="13"/>
      <c r="F58" s="13"/>
      <c r="G58" s="13"/>
    </row>
    <row r="59" spans="1:7" x14ac:dyDescent="0.25">
      <c r="A59" s="20"/>
      <c r="B59" s="13" t="s">
        <v>56</v>
      </c>
      <c r="C59" s="14">
        <v>37.99</v>
      </c>
      <c r="D59" s="14" t="s">
        <v>29</v>
      </c>
      <c r="E59" s="13"/>
      <c r="F59" s="13"/>
      <c r="G59" s="13"/>
    </row>
    <row r="60" spans="1:7" x14ac:dyDescent="0.25">
      <c r="A60" s="20"/>
      <c r="B60" s="13" t="s">
        <v>57</v>
      </c>
      <c r="C60" s="14">
        <v>14.72</v>
      </c>
      <c r="D60" s="14" t="s">
        <v>9</v>
      </c>
      <c r="E60" s="13"/>
      <c r="F60" s="13"/>
      <c r="G60" s="13"/>
    </row>
    <row r="61" spans="1:7" x14ac:dyDescent="0.25">
      <c r="A61" s="54" t="s">
        <v>14</v>
      </c>
      <c r="B61" s="23"/>
      <c r="C61" s="24"/>
      <c r="D61" s="22"/>
      <c r="E61" s="21"/>
      <c r="F61" s="21"/>
      <c r="G61" s="21"/>
    </row>
    <row r="62" spans="1:7" x14ac:dyDescent="0.25">
      <c r="A62" s="20"/>
      <c r="B62" s="13" t="s">
        <v>62</v>
      </c>
      <c r="C62" s="14">
        <v>35.549999999999997</v>
      </c>
      <c r="D62" s="14" t="s">
        <v>11</v>
      </c>
      <c r="E62" s="13"/>
      <c r="F62" s="13"/>
      <c r="G62" s="13"/>
    </row>
    <row r="63" spans="1:7" x14ac:dyDescent="0.25">
      <c r="A63" s="15"/>
      <c r="B63" s="15" t="s">
        <v>17</v>
      </c>
      <c r="C63" s="16"/>
      <c r="D63" s="16"/>
      <c r="E63" s="15"/>
      <c r="F63" s="15"/>
      <c r="G63" s="15"/>
    </row>
    <row r="64" spans="1:7" x14ac:dyDescent="0.25">
      <c r="A64" s="17" t="s">
        <v>19</v>
      </c>
      <c r="B64" s="17" t="s">
        <v>166</v>
      </c>
      <c r="C64" s="18"/>
      <c r="D64" s="18" t="s">
        <v>9</v>
      </c>
      <c r="E64" s="17"/>
      <c r="F64" s="17"/>
      <c r="G64" s="17"/>
    </row>
    <row r="65" spans="1:7" x14ac:dyDescent="0.25">
      <c r="A65" s="17" t="s">
        <v>22</v>
      </c>
      <c r="B65" s="17" t="s">
        <v>167</v>
      </c>
      <c r="C65" s="18"/>
      <c r="D65" s="18" t="s">
        <v>9</v>
      </c>
      <c r="E65" s="17"/>
      <c r="F65" s="17"/>
      <c r="G65" s="17"/>
    </row>
    <row r="66" spans="1:7" s="36" customFormat="1" x14ac:dyDescent="0.25">
      <c r="A66" s="33" t="s">
        <v>39</v>
      </c>
      <c r="B66" s="34"/>
      <c r="C66" s="35">
        <f>SUBTOTAL(9,C39:C62)</f>
        <v>432.0100000000001</v>
      </c>
      <c r="D66" s="35"/>
      <c r="E66" s="35"/>
      <c r="F66" s="35"/>
      <c r="G66" s="35"/>
    </row>
    <row r="67" spans="1:7" x14ac:dyDescent="0.25">
      <c r="A67" s="29" t="s">
        <v>63</v>
      </c>
      <c r="B67" s="29"/>
      <c r="C67" s="29"/>
      <c r="D67" s="29"/>
      <c r="E67" s="29"/>
      <c r="F67" s="29"/>
      <c r="G67" s="29"/>
    </row>
    <row r="68" spans="1:7" x14ac:dyDescent="0.25">
      <c r="A68" s="23" t="s">
        <v>210</v>
      </c>
      <c r="B68" s="23" t="s">
        <v>64</v>
      </c>
      <c r="C68" s="24"/>
      <c r="D68" s="22"/>
      <c r="E68" s="21"/>
      <c r="F68" s="21"/>
      <c r="G68" s="21"/>
    </row>
    <row r="69" spans="1:7" x14ac:dyDescent="0.25">
      <c r="A69" s="55" t="s">
        <v>65</v>
      </c>
      <c r="B69" s="13" t="s">
        <v>66</v>
      </c>
      <c r="C69" s="14">
        <v>35.4</v>
      </c>
      <c r="D69" s="14" t="s">
        <v>11</v>
      </c>
      <c r="E69" s="13"/>
      <c r="F69" s="13"/>
      <c r="G69" s="13"/>
    </row>
    <row r="70" spans="1:7" x14ac:dyDescent="0.25">
      <c r="A70" s="55" t="s">
        <v>67</v>
      </c>
      <c r="B70" s="13" t="s">
        <v>178</v>
      </c>
      <c r="C70" s="14">
        <v>21.2</v>
      </c>
      <c r="D70" s="14" t="s">
        <v>11</v>
      </c>
      <c r="E70" s="13"/>
      <c r="F70" s="13"/>
      <c r="G70" s="13"/>
    </row>
    <row r="71" spans="1:7" x14ac:dyDescent="0.25">
      <c r="A71" s="55" t="s">
        <v>68</v>
      </c>
      <c r="B71" s="13" t="s">
        <v>176</v>
      </c>
      <c r="C71" s="14">
        <v>11.13</v>
      </c>
      <c r="D71" s="14" t="s">
        <v>11</v>
      </c>
      <c r="E71" s="13"/>
      <c r="F71" s="13"/>
      <c r="G71" s="13"/>
    </row>
    <row r="72" spans="1:7" x14ac:dyDescent="0.25">
      <c r="A72" s="55" t="s">
        <v>69</v>
      </c>
      <c r="B72" s="13" t="s">
        <v>15</v>
      </c>
      <c r="C72" s="14">
        <v>9.01</v>
      </c>
      <c r="D72" s="14" t="s">
        <v>29</v>
      </c>
      <c r="E72" s="13"/>
      <c r="F72" s="13"/>
      <c r="G72" s="13"/>
    </row>
    <row r="73" spans="1:7" x14ac:dyDescent="0.25">
      <c r="A73" s="55" t="s">
        <v>70</v>
      </c>
      <c r="B73" s="13" t="s">
        <v>175</v>
      </c>
      <c r="C73" s="14">
        <v>13.78</v>
      </c>
      <c r="D73" s="14" t="s">
        <v>11</v>
      </c>
      <c r="E73" s="13"/>
      <c r="F73" s="13"/>
      <c r="G73" s="13"/>
    </row>
    <row r="74" spans="1:7" x14ac:dyDescent="0.25">
      <c r="A74" s="55" t="s">
        <v>71</v>
      </c>
      <c r="B74" s="13" t="s">
        <v>179</v>
      </c>
      <c r="C74" s="14">
        <v>13.25</v>
      </c>
      <c r="D74" s="14" t="s">
        <v>11</v>
      </c>
      <c r="E74" s="13"/>
      <c r="F74" s="13"/>
      <c r="G74" s="13"/>
    </row>
    <row r="75" spans="1:7" x14ac:dyDescent="0.25">
      <c r="A75" s="55" t="s">
        <v>72</v>
      </c>
      <c r="B75" s="13" t="s">
        <v>174</v>
      </c>
      <c r="C75" s="14">
        <v>27.84</v>
      </c>
      <c r="D75" s="14" t="s">
        <v>11</v>
      </c>
      <c r="E75" s="13"/>
      <c r="F75" s="13"/>
      <c r="G75" s="13"/>
    </row>
    <row r="76" spans="1:7" x14ac:dyDescent="0.25">
      <c r="A76" s="55" t="s">
        <v>73</v>
      </c>
      <c r="B76" s="13" t="s">
        <v>36</v>
      </c>
      <c r="C76" s="14">
        <v>40</v>
      </c>
      <c r="D76" s="14" t="s">
        <v>11</v>
      </c>
      <c r="E76" s="13"/>
      <c r="F76" s="13"/>
      <c r="G76" s="13"/>
    </row>
    <row r="77" spans="1:7" x14ac:dyDescent="0.25">
      <c r="A77" s="55" t="s">
        <v>74</v>
      </c>
      <c r="B77" s="13" t="s">
        <v>45</v>
      </c>
      <c r="C77" s="14">
        <v>9.9</v>
      </c>
      <c r="D77" s="14" t="s">
        <v>11</v>
      </c>
      <c r="E77" s="13"/>
      <c r="F77" s="13"/>
      <c r="G77" s="13"/>
    </row>
    <row r="78" spans="1:7" x14ac:dyDescent="0.25">
      <c r="A78" s="55" t="s">
        <v>75</v>
      </c>
      <c r="B78" s="13" t="s">
        <v>55</v>
      </c>
      <c r="C78" s="14">
        <v>13.5</v>
      </c>
      <c r="D78" s="14" t="s">
        <v>11</v>
      </c>
      <c r="E78" s="13"/>
      <c r="F78" s="13"/>
      <c r="G78" s="13"/>
    </row>
    <row r="79" spans="1:7" x14ac:dyDescent="0.25">
      <c r="A79" s="55" t="s">
        <v>76</v>
      </c>
      <c r="B79" s="13" t="s">
        <v>36</v>
      </c>
      <c r="C79" s="14">
        <v>27</v>
      </c>
      <c r="D79" s="14" t="s">
        <v>11</v>
      </c>
      <c r="E79" s="13"/>
      <c r="F79" s="13"/>
      <c r="G79" s="13"/>
    </row>
    <row r="80" spans="1:7" x14ac:dyDescent="0.25">
      <c r="A80" s="55" t="s">
        <v>77</v>
      </c>
      <c r="B80" s="13" t="s">
        <v>181</v>
      </c>
      <c r="C80" s="14">
        <v>16.5</v>
      </c>
      <c r="D80" s="14" t="s">
        <v>11</v>
      </c>
      <c r="E80" s="13"/>
      <c r="F80" s="13"/>
      <c r="G80" s="13"/>
    </row>
    <row r="81" spans="1:7" x14ac:dyDescent="0.25">
      <c r="A81" s="55" t="s">
        <v>78</v>
      </c>
      <c r="B81" s="13" t="s">
        <v>181</v>
      </c>
      <c r="C81" s="14">
        <v>29</v>
      </c>
      <c r="D81" s="14" t="s">
        <v>11</v>
      </c>
      <c r="E81" s="13"/>
      <c r="F81" s="13"/>
      <c r="G81" s="13"/>
    </row>
    <row r="82" spans="1:7" x14ac:dyDescent="0.25">
      <c r="A82" s="55" t="s">
        <v>79</v>
      </c>
      <c r="B82" s="13" t="s">
        <v>181</v>
      </c>
      <c r="C82" s="14">
        <v>12.6</v>
      </c>
      <c r="D82" s="14" t="s">
        <v>11</v>
      </c>
      <c r="E82" s="13"/>
      <c r="F82" s="13"/>
      <c r="G82" s="13"/>
    </row>
    <row r="83" spans="1:7" x14ac:dyDescent="0.25">
      <c r="A83" s="55" t="s">
        <v>80</v>
      </c>
      <c r="B83" s="13" t="s">
        <v>181</v>
      </c>
      <c r="C83" s="14">
        <v>29.2</v>
      </c>
      <c r="D83" s="14" t="s">
        <v>11</v>
      </c>
      <c r="E83" s="13"/>
      <c r="F83" s="13"/>
      <c r="G83" s="13"/>
    </row>
    <row r="84" spans="1:7" x14ac:dyDescent="0.25">
      <c r="A84" s="55" t="s">
        <v>81</v>
      </c>
      <c r="B84" s="13" t="s">
        <v>180</v>
      </c>
      <c r="C84" s="14">
        <v>9.43</v>
      </c>
      <c r="D84" s="14" t="s">
        <v>11</v>
      </c>
      <c r="E84" s="13"/>
      <c r="F84" s="13"/>
      <c r="G84" s="13"/>
    </row>
    <row r="85" spans="1:7" x14ac:dyDescent="0.25">
      <c r="A85" s="55" t="s">
        <v>82</v>
      </c>
      <c r="B85" s="13" t="s">
        <v>83</v>
      </c>
      <c r="C85" s="14">
        <v>19.8</v>
      </c>
      <c r="D85" s="14" t="s">
        <v>11</v>
      </c>
      <c r="E85" s="13"/>
      <c r="F85" s="13"/>
      <c r="G85" s="13"/>
    </row>
    <row r="86" spans="1:7" x14ac:dyDescent="0.25">
      <c r="A86" s="55">
        <v>24</v>
      </c>
      <c r="B86" s="13" t="s">
        <v>12</v>
      </c>
      <c r="C86" s="14" t="s">
        <v>16</v>
      </c>
      <c r="D86" s="14" t="s">
        <v>11</v>
      </c>
      <c r="E86" s="13"/>
      <c r="F86" s="13"/>
      <c r="G86" s="13"/>
    </row>
    <row r="87" spans="1:7" x14ac:dyDescent="0.25">
      <c r="A87" s="55">
        <v>25</v>
      </c>
      <c r="B87" s="13" t="s">
        <v>12</v>
      </c>
      <c r="C87" s="14">
        <v>13.78</v>
      </c>
      <c r="D87" s="14" t="s">
        <v>11</v>
      </c>
      <c r="E87" s="13"/>
      <c r="F87" s="13"/>
      <c r="G87" s="13"/>
    </row>
    <row r="88" spans="1:7" x14ac:dyDescent="0.25">
      <c r="A88" s="55" t="s">
        <v>84</v>
      </c>
      <c r="B88" s="13" t="s">
        <v>151</v>
      </c>
      <c r="C88" s="14">
        <v>15.95</v>
      </c>
      <c r="D88" s="14" t="s">
        <v>11</v>
      </c>
      <c r="E88" s="13"/>
      <c r="F88" s="13"/>
      <c r="G88" s="13"/>
    </row>
    <row r="89" spans="1:7" x14ac:dyDescent="0.25">
      <c r="A89" s="55" t="s">
        <v>85</v>
      </c>
      <c r="B89" s="13" t="s">
        <v>177</v>
      </c>
      <c r="C89" s="14">
        <v>22.55</v>
      </c>
      <c r="D89" s="14" t="s">
        <v>11</v>
      </c>
      <c r="E89" s="13"/>
      <c r="F89" s="13"/>
      <c r="G89" s="13"/>
    </row>
    <row r="90" spans="1:7" x14ac:dyDescent="0.25">
      <c r="A90" s="55" t="s">
        <v>86</v>
      </c>
      <c r="B90" s="13" t="s">
        <v>184</v>
      </c>
      <c r="C90" s="14">
        <v>22</v>
      </c>
      <c r="D90" s="14" t="s">
        <v>11</v>
      </c>
      <c r="E90" s="13"/>
      <c r="F90" s="13"/>
      <c r="G90" s="13"/>
    </row>
    <row r="91" spans="1:7" x14ac:dyDescent="0.25">
      <c r="A91" s="55" t="s">
        <v>87</v>
      </c>
      <c r="B91" s="13" t="s">
        <v>185</v>
      </c>
      <c r="C91" s="14">
        <v>12.1</v>
      </c>
      <c r="D91" s="14" t="s">
        <v>11</v>
      </c>
      <c r="E91" s="13"/>
      <c r="F91" s="13"/>
      <c r="G91" s="13"/>
    </row>
    <row r="92" spans="1:7" x14ac:dyDescent="0.25">
      <c r="A92" s="55" t="s">
        <v>88</v>
      </c>
      <c r="B92" s="13" t="s">
        <v>186</v>
      </c>
      <c r="C92" s="14">
        <v>12.65</v>
      </c>
      <c r="D92" s="14" t="s">
        <v>11</v>
      </c>
      <c r="E92" s="13"/>
      <c r="F92" s="13"/>
      <c r="G92" s="13"/>
    </row>
    <row r="93" spans="1:7" x14ac:dyDescent="0.25">
      <c r="A93" s="55" t="s">
        <v>89</v>
      </c>
      <c r="B93" s="13" t="s">
        <v>152</v>
      </c>
      <c r="C93" s="14">
        <v>35.4</v>
      </c>
      <c r="D93" s="14" t="s">
        <v>11</v>
      </c>
      <c r="E93" s="13"/>
      <c r="F93" s="13"/>
      <c r="G93" s="13"/>
    </row>
    <row r="94" spans="1:7" x14ac:dyDescent="0.25">
      <c r="A94" s="55" t="s">
        <v>90</v>
      </c>
      <c r="B94" s="13" t="s">
        <v>153</v>
      </c>
      <c r="C94" s="14">
        <v>13.5</v>
      </c>
      <c r="D94" s="14" t="s">
        <v>11</v>
      </c>
      <c r="E94" s="13"/>
      <c r="F94" s="13"/>
      <c r="G94" s="13"/>
    </row>
    <row r="95" spans="1:7" x14ac:dyDescent="0.25">
      <c r="A95" s="55" t="s">
        <v>91</v>
      </c>
      <c r="B95" s="13" t="s">
        <v>154</v>
      </c>
      <c r="C95" s="14">
        <v>4.2</v>
      </c>
      <c r="D95" s="14" t="s">
        <v>11</v>
      </c>
      <c r="E95" s="13"/>
      <c r="F95" s="13"/>
      <c r="G95" s="13"/>
    </row>
    <row r="96" spans="1:7" x14ac:dyDescent="0.25">
      <c r="A96" s="55" t="s">
        <v>92</v>
      </c>
      <c r="B96" s="13" t="s">
        <v>155</v>
      </c>
      <c r="C96" s="14">
        <v>6.84</v>
      </c>
      <c r="D96" s="14" t="s">
        <v>11</v>
      </c>
      <c r="E96" s="13"/>
      <c r="F96" s="13"/>
      <c r="G96" s="13"/>
    </row>
    <row r="97" spans="1:7" x14ac:dyDescent="0.25">
      <c r="A97" s="55" t="s">
        <v>93</v>
      </c>
      <c r="B97" s="13" t="s">
        <v>36</v>
      </c>
      <c r="C97" s="14">
        <v>66.3</v>
      </c>
      <c r="D97" s="14" t="s">
        <v>11</v>
      </c>
      <c r="E97" s="13"/>
      <c r="F97" s="13"/>
      <c r="G97" s="13"/>
    </row>
    <row r="98" spans="1:7" x14ac:dyDescent="0.25">
      <c r="A98" s="55" t="s">
        <v>94</v>
      </c>
      <c r="B98" s="13" t="s">
        <v>55</v>
      </c>
      <c r="C98" s="14">
        <v>8.4</v>
      </c>
      <c r="D98" s="14" t="s">
        <v>11</v>
      </c>
      <c r="E98" s="13"/>
      <c r="F98" s="13"/>
      <c r="G98" s="13"/>
    </row>
    <row r="99" spans="1:7" x14ac:dyDescent="0.25">
      <c r="A99" s="55" t="s">
        <v>95</v>
      </c>
      <c r="B99" s="13" t="s">
        <v>96</v>
      </c>
      <c r="C99" s="14">
        <v>8.4</v>
      </c>
      <c r="D99" s="14" t="s">
        <v>11</v>
      </c>
      <c r="E99" s="13"/>
      <c r="F99" s="13"/>
      <c r="G99" s="13"/>
    </row>
    <row r="100" spans="1:7" x14ac:dyDescent="0.25">
      <c r="A100" s="55">
        <v>40</v>
      </c>
      <c r="B100" s="13" t="s">
        <v>53</v>
      </c>
      <c r="C100" s="14">
        <v>2.5</v>
      </c>
      <c r="D100" s="14" t="s">
        <v>11</v>
      </c>
      <c r="E100" s="13"/>
      <c r="F100" s="13"/>
      <c r="G100" s="13"/>
    </row>
    <row r="101" spans="1:7" x14ac:dyDescent="0.25">
      <c r="A101" s="55"/>
      <c r="B101" s="13" t="s">
        <v>45</v>
      </c>
      <c r="C101" s="14">
        <v>9.9</v>
      </c>
      <c r="D101" s="14" t="s">
        <v>11</v>
      </c>
      <c r="E101" s="13"/>
      <c r="F101" s="13"/>
      <c r="G101" s="13"/>
    </row>
    <row r="102" spans="1:7" s="36" customFormat="1" x14ac:dyDescent="0.25">
      <c r="A102" s="33" t="s">
        <v>39</v>
      </c>
      <c r="B102" s="34"/>
      <c r="C102" s="35">
        <f>SUBTOTAL(9,C69:C101)</f>
        <v>593.00999999999988</v>
      </c>
      <c r="D102" s="35"/>
      <c r="E102" s="35"/>
      <c r="F102" s="35"/>
      <c r="G102" s="35"/>
    </row>
    <row r="103" spans="1:7" x14ac:dyDescent="0.25">
      <c r="A103" s="54" t="s">
        <v>19</v>
      </c>
      <c r="B103" s="23" t="s">
        <v>18</v>
      </c>
      <c r="C103" s="24"/>
      <c r="D103" s="22"/>
      <c r="E103" s="21"/>
      <c r="F103" s="21"/>
      <c r="G103" s="21"/>
    </row>
    <row r="104" spans="1:7" x14ac:dyDescent="0.25">
      <c r="A104" s="55" t="s">
        <v>97</v>
      </c>
      <c r="B104" s="13" t="s">
        <v>98</v>
      </c>
      <c r="C104" s="14">
        <v>2.34</v>
      </c>
      <c r="D104" s="14" t="s">
        <v>11</v>
      </c>
      <c r="E104" s="13"/>
      <c r="F104" s="13"/>
      <c r="G104" s="13"/>
    </row>
    <row r="105" spans="1:7" x14ac:dyDescent="0.25">
      <c r="A105" s="55" t="s">
        <v>99</v>
      </c>
      <c r="B105" s="13" t="s">
        <v>100</v>
      </c>
      <c r="C105" s="14">
        <v>4.8</v>
      </c>
      <c r="D105" s="14" t="s">
        <v>11</v>
      </c>
      <c r="E105" s="13"/>
      <c r="F105" s="13"/>
      <c r="G105" s="13"/>
    </row>
    <row r="106" spans="1:7" x14ac:dyDescent="0.25">
      <c r="A106" s="55" t="s">
        <v>101</v>
      </c>
      <c r="B106" s="13" t="s">
        <v>156</v>
      </c>
      <c r="C106" s="14">
        <v>3.72</v>
      </c>
      <c r="D106" s="14" t="s">
        <v>11</v>
      </c>
      <c r="E106" s="13"/>
      <c r="F106" s="13"/>
      <c r="G106" s="13"/>
    </row>
    <row r="107" spans="1:7" x14ac:dyDescent="0.25">
      <c r="A107" s="55" t="s">
        <v>102</v>
      </c>
      <c r="B107" s="13" t="s">
        <v>103</v>
      </c>
      <c r="C107" s="14">
        <v>23.97</v>
      </c>
      <c r="D107" s="14" t="s">
        <v>11</v>
      </c>
      <c r="E107" s="13"/>
      <c r="F107" s="13"/>
      <c r="G107" s="13"/>
    </row>
    <row r="108" spans="1:7" x14ac:dyDescent="0.25">
      <c r="A108" s="55" t="s">
        <v>65</v>
      </c>
      <c r="B108" s="13" t="s">
        <v>100</v>
      </c>
      <c r="C108" s="14">
        <v>10.14</v>
      </c>
      <c r="D108" s="14" t="s">
        <v>11</v>
      </c>
      <c r="E108" s="13"/>
      <c r="F108" s="13"/>
      <c r="G108" s="13"/>
    </row>
    <row r="109" spans="1:7" x14ac:dyDescent="0.25">
      <c r="A109" s="55" t="s">
        <v>104</v>
      </c>
      <c r="B109" s="13" t="s">
        <v>36</v>
      </c>
      <c r="C109" s="14">
        <v>3.41</v>
      </c>
      <c r="D109" s="14" t="s">
        <v>11</v>
      </c>
      <c r="E109" s="13"/>
      <c r="F109" s="13"/>
      <c r="G109" s="13"/>
    </row>
    <row r="110" spans="1:7" x14ac:dyDescent="0.25">
      <c r="A110" s="55" t="s">
        <v>67</v>
      </c>
      <c r="B110" s="13" t="s">
        <v>103</v>
      </c>
      <c r="C110" s="14">
        <v>37.799999999999997</v>
      </c>
      <c r="D110" s="14" t="s">
        <v>11</v>
      </c>
      <c r="E110" s="13"/>
      <c r="F110" s="13"/>
      <c r="G110" s="13"/>
    </row>
    <row r="111" spans="1:7" x14ac:dyDescent="0.25">
      <c r="A111" s="55" t="s">
        <v>105</v>
      </c>
      <c r="B111" s="13" t="s">
        <v>156</v>
      </c>
      <c r="C111" s="14">
        <v>2.7</v>
      </c>
      <c r="D111" s="14" t="s">
        <v>11</v>
      </c>
      <c r="E111" s="13"/>
      <c r="F111" s="13"/>
      <c r="G111" s="13"/>
    </row>
    <row r="112" spans="1:7" x14ac:dyDescent="0.25">
      <c r="A112" s="55" t="s">
        <v>68</v>
      </c>
      <c r="B112" s="13" t="s">
        <v>100</v>
      </c>
      <c r="C112" s="14">
        <v>9.8000000000000007</v>
      </c>
      <c r="D112" s="14" t="s">
        <v>11</v>
      </c>
      <c r="E112" s="13"/>
      <c r="F112" s="13"/>
      <c r="G112" s="13"/>
    </row>
    <row r="113" spans="1:7" x14ac:dyDescent="0.25">
      <c r="A113" s="55" t="s">
        <v>69</v>
      </c>
      <c r="B113" s="13" t="s">
        <v>36</v>
      </c>
      <c r="C113" s="14">
        <v>2.4</v>
      </c>
      <c r="D113" s="14" t="s">
        <v>11</v>
      </c>
      <c r="E113" s="13"/>
      <c r="F113" s="13"/>
      <c r="G113" s="13"/>
    </row>
    <row r="114" spans="1:7" x14ac:dyDescent="0.25">
      <c r="A114" s="55" t="s">
        <v>70</v>
      </c>
      <c r="B114" s="13" t="s">
        <v>103</v>
      </c>
      <c r="C114" s="14">
        <v>34.78</v>
      </c>
      <c r="D114" s="14" t="s">
        <v>11</v>
      </c>
      <c r="E114" s="13"/>
      <c r="F114" s="13"/>
      <c r="G114" s="13"/>
    </row>
    <row r="115" spans="1:7" x14ac:dyDescent="0.25">
      <c r="A115" s="55" t="s">
        <v>106</v>
      </c>
      <c r="B115" s="13" t="s">
        <v>156</v>
      </c>
      <c r="C115" s="14">
        <v>2.7</v>
      </c>
      <c r="D115" s="14" t="s">
        <v>11</v>
      </c>
      <c r="E115" s="13"/>
      <c r="F115" s="13"/>
      <c r="G115" s="13"/>
    </row>
    <row r="116" spans="1:7" x14ac:dyDescent="0.25">
      <c r="A116" s="55" t="s">
        <v>107</v>
      </c>
      <c r="B116" s="13" t="s">
        <v>157</v>
      </c>
      <c r="C116" s="14">
        <v>0.8</v>
      </c>
      <c r="D116" s="14" t="s">
        <v>11</v>
      </c>
      <c r="E116" s="13"/>
      <c r="F116" s="13"/>
      <c r="G116" s="13"/>
    </row>
    <row r="117" spans="1:7" x14ac:dyDescent="0.25">
      <c r="A117" s="55" t="s">
        <v>71</v>
      </c>
      <c r="B117" s="13" t="s">
        <v>108</v>
      </c>
      <c r="C117" s="14">
        <v>15.74</v>
      </c>
      <c r="D117" s="14" t="s">
        <v>11</v>
      </c>
      <c r="E117" s="13"/>
      <c r="F117" s="13"/>
      <c r="G117" s="13"/>
    </row>
    <row r="118" spans="1:7" s="36" customFormat="1" x14ac:dyDescent="0.25">
      <c r="A118" s="33" t="s">
        <v>39</v>
      </c>
      <c r="B118" s="34"/>
      <c r="C118" s="35">
        <f>SUBTOTAL(9,C104:C117)</f>
        <v>155.10000000000002</v>
      </c>
      <c r="D118" s="35"/>
      <c r="E118" s="35"/>
      <c r="F118" s="35"/>
      <c r="G118" s="35"/>
    </row>
    <row r="119" spans="1:7" x14ac:dyDescent="0.25">
      <c r="A119" s="54" t="s">
        <v>19</v>
      </c>
      <c r="B119" s="23" t="s">
        <v>206</v>
      </c>
      <c r="C119" s="24"/>
      <c r="D119" s="24"/>
      <c r="E119" s="23"/>
      <c r="F119" s="23"/>
      <c r="G119" s="23"/>
    </row>
    <row r="120" spans="1:7" x14ac:dyDescent="0.25">
      <c r="A120" s="55" t="s">
        <v>72</v>
      </c>
      <c r="B120" s="13" t="s">
        <v>20</v>
      </c>
      <c r="C120" s="14">
        <v>4.9000000000000004</v>
      </c>
      <c r="D120" s="14" t="s">
        <v>29</v>
      </c>
      <c r="E120" s="13"/>
      <c r="F120" s="13"/>
      <c r="G120" s="13"/>
    </row>
    <row r="121" spans="1:7" x14ac:dyDescent="0.25">
      <c r="A121" s="55">
        <v>13</v>
      </c>
      <c r="B121" s="13" t="s">
        <v>36</v>
      </c>
      <c r="C121" s="14">
        <v>23.4</v>
      </c>
      <c r="D121" s="14" t="s">
        <v>9</v>
      </c>
      <c r="E121" s="13"/>
      <c r="F121" s="13"/>
      <c r="G121" s="13"/>
    </row>
    <row r="122" spans="1:7" x14ac:dyDescent="0.25">
      <c r="A122" s="55">
        <v>15</v>
      </c>
      <c r="B122" s="13" t="s">
        <v>36</v>
      </c>
      <c r="C122" s="14">
        <v>108.4</v>
      </c>
      <c r="D122" s="14" t="s">
        <v>204</v>
      </c>
      <c r="E122" s="13"/>
      <c r="F122" s="13"/>
      <c r="G122" s="13"/>
    </row>
    <row r="123" spans="1:7" x14ac:dyDescent="0.25">
      <c r="A123" s="55">
        <v>16</v>
      </c>
      <c r="B123" s="13" t="s">
        <v>50</v>
      </c>
      <c r="C123" s="14">
        <v>24.75</v>
      </c>
      <c r="D123" s="14" t="s">
        <v>9</v>
      </c>
      <c r="E123" s="13"/>
      <c r="F123" s="13"/>
      <c r="G123" s="13"/>
    </row>
    <row r="124" spans="1:7" x14ac:dyDescent="0.25">
      <c r="A124" s="55">
        <v>17</v>
      </c>
      <c r="B124" s="13" t="s">
        <v>50</v>
      </c>
      <c r="C124" s="14">
        <v>17.600000000000001</v>
      </c>
      <c r="D124" s="14" t="s">
        <v>9</v>
      </c>
      <c r="E124" s="13"/>
      <c r="F124" s="13"/>
      <c r="G124" s="13"/>
    </row>
    <row r="125" spans="1:7" x14ac:dyDescent="0.25">
      <c r="A125" s="55">
        <v>18</v>
      </c>
      <c r="B125" s="13" t="s">
        <v>50</v>
      </c>
      <c r="C125" s="14">
        <v>16.82</v>
      </c>
      <c r="D125" s="14" t="s">
        <v>9</v>
      </c>
      <c r="E125" s="13"/>
      <c r="F125" s="13"/>
      <c r="G125" s="13"/>
    </row>
    <row r="126" spans="1:7" x14ac:dyDescent="0.25">
      <c r="A126" s="55">
        <v>19</v>
      </c>
      <c r="B126" s="13" t="s">
        <v>50</v>
      </c>
      <c r="C126" s="14">
        <v>16.82</v>
      </c>
      <c r="D126" s="14" t="s">
        <v>9</v>
      </c>
      <c r="E126" s="13"/>
      <c r="F126" s="13"/>
      <c r="G126" s="13"/>
    </row>
    <row r="127" spans="1:7" x14ac:dyDescent="0.25">
      <c r="A127" s="55">
        <v>20</v>
      </c>
      <c r="B127" s="13" t="s">
        <v>50</v>
      </c>
      <c r="C127" s="14">
        <v>16.82</v>
      </c>
      <c r="D127" s="14" t="s">
        <v>9</v>
      </c>
      <c r="E127" s="13"/>
      <c r="F127" s="13"/>
      <c r="G127" s="13"/>
    </row>
    <row r="128" spans="1:7" x14ac:dyDescent="0.25">
      <c r="A128" s="55">
        <v>21</v>
      </c>
      <c r="B128" s="13" t="s">
        <v>109</v>
      </c>
      <c r="C128" s="14">
        <v>16.82</v>
      </c>
      <c r="D128" s="14" t="s">
        <v>9</v>
      </c>
      <c r="E128" s="13"/>
      <c r="F128" s="13"/>
      <c r="G128" s="13"/>
    </row>
    <row r="129" spans="1:7" x14ac:dyDescent="0.25">
      <c r="A129" s="55">
        <v>22</v>
      </c>
      <c r="B129" s="13" t="s">
        <v>58</v>
      </c>
      <c r="C129" s="14">
        <v>16.5</v>
      </c>
      <c r="D129" s="14" t="s">
        <v>9</v>
      </c>
      <c r="E129" s="13"/>
      <c r="F129" s="13"/>
      <c r="G129" s="13"/>
    </row>
    <row r="130" spans="1:7" x14ac:dyDescent="0.25">
      <c r="A130" s="55">
        <v>23</v>
      </c>
      <c r="B130" s="13" t="s">
        <v>50</v>
      </c>
      <c r="C130" s="14">
        <v>24.75</v>
      </c>
      <c r="D130" s="14" t="s">
        <v>9</v>
      </c>
      <c r="E130" s="13"/>
      <c r="F130" s="13"/>
      <c r="G130" s="13"/>
    </row>
    <row r="131" spans="1:7" x14ac:dyDescent="0.25">
      <c r="A131" s="55">
        <v>24</v>
      </c>
      <c r="B131" s="13" t="s">
        <v>50</v>
      </c>
      <c r="C131" s="14">
        <v>22</v>
      </c>
      <c r="D131" s="14" t="s">
        <v>9</v>
      </c>
      <c r="E131" s="13"/>
      <c r="F131" s="13"/>
      <c r="G131" s="13"/>
    </row>
    <row r="132" spans="1:7" x14ac:dyDescent="0.25">
      <c r="A132" s="55">
        <v>25</v>
      </c>
      <c r="B132" s="13" t="s">
        <v>50</v>
      </c>
      <c r="C132" s="14">
        <v>13.2</v>
      </c>
      <c r="D132" s="14" t="s">
        <v>9</v>
      </c>
      <c r="E132" s="13"/>
      <c r="F132" s="13"/>
      <c r="G132" s="13"/>
    </row>
    <row r="133" spans="1:7" x14ac:dyDescent="0.25">
      <c r="A133" s="55">
        <v>26</v>
      </c>
      <c r="B133" s="13" t="s">
        <v>96</v>
      </c>
      <c r="C133" s="14">
        <v>14.1</v>
      </c>
      <c r="D133" s="14" t="s">
        <v>9</v>
      </c>
      <c r="E133" s="13"/>
      <c r="F133" s="13"/>
      <c r="G133" s="13"/>
    </row>
    <row r="134" spans="1:7" x14ac:dyDescent="0.25">
      <c r="A134" s="55">
        <v>27</v>
      </c>
      <c r="B134" s="13" t="s">
        <v>55</v>
      </c>
      <c r="C134" s="14">
        <v>9</v>
      </c>
      <c r="D134" s="14" t="s">
        <v>52</v>
      </c>
      <c r="E134" s="13"/>
      <c r="F134" s="13"/>
      <c r="G134" s="13"/>
    </row>
    <row r="135" spans="1:7" x14ac:dyDescent="0.25">
      <c r="A135" s="55">
        <v>28</v>
      </c>
      <c r="B135" s="13" t="s">
        <v>158</v>
      </c>
      <c r="C135" s="14">
        <v>4.76</v>
      </c>
      <c r="D135" s="14" t="s">
        <v>29</v>
      </c>
      <c r="E135" s="13"/>
      <c r="F135" s="13"/>
      <c r="G135" s="13"/>
    </row>
    <row r="136" spans="1:7" x14ac:dyDescent="0.25">
      <c r="A136" s="55">
        <v>29</v>
      </c>
      <c r="B136" s="13" t="s">
        <v>103</v>
      </c>
      <c r="C136" s="14">
        <v>37.4</v>
      </c>
      <c r="D136" s="14" t="s">
        <v>9</v>
      </c>
      <c r="E136" s="13"/>
      <c r="F136" s="13"/>
      <c r="G136" s="13"/>
    </row>
    <row r="137" spans="1:7" x14ac:dyDescent="0.25">
      <c r="A137" s="55">
        <v>30</v>
      </c>
      <c r="B137" s="13" t="s">
        <v>55</v>
      </c>
      <c r="C137" s="14">
        <v>14.4</v>
      </c>
      <c r="D137" s="14" t="s">
        <v>52</v>
      </c>
      <c r="E137" s="13"/>
      <c r="F137" s="13"/>
      <c r="G137" s="13"/>
    </row>
    <row r="138" spans="1:7" x14ac:dyDescent="0.25">
      <c r="A138" s="55">
        <v>31</v>
      </c>
      <c r="B138" s="13" t="s">
        <v>96</v>
      </c>
      <c r="C138" s="14">
        <v>13.92</v>
      </c>
      <c r="D138" s="14" t="s">
        <v>9</v>
      </c>
      <c r="E138" s="13"/>
      <c r="F138" s="13"/>
      <c r="G138" s="13"/>
    </row>
    <row r="139" spans="1:7" x14ac:dyDescent="0.25">
      <c r="A139" s="55">
        <v>32</v>
      </c>
      <c r="B139" s="13" t="s">
        <v>20</v>
      </c>
      <c r="C139" s="14">
        <v>16.2</v>
      </c>
      <c r="D139" s="14" t="s">
        <v>29</v>
      </c>
      <c r="E139" s="13"/>
      <c r="F139" s="13"/>
      <c r="G139" s="13"/>
    </row>
    <row r="140" spans="1:7" x14ac:dyDescent="0.25">
      <c r="A140" s="55">
        <v>34</v>
      </c>
      <c r="B140" s="13" t="s">
        <v>20</v>
      </c>
      <c r="C140" s="14">
        <v>26</v>
      </c>
      <c r="D140" s="14" t="s">
        <v>29</v>
      </c>
      <c r="E140" s="13"/>
      <c r="F140" s="13"/>
      <c r="G140" s="13"/>
    </row>
    <row r="141" spans="1:7" x14ac:dyDescent="0.25">
      <c r="A141" s="55">
        <v>35</v>
      </c>
      <c r="B141" s="13" t="s">
        <v>21</v>
      </c>
      <c r="C141" s="14">
        <v>10.5</v>
      </c>
      <c r="D141" s="14" t="s">
        <v>29</v>
      </c>
      <c r="E141" s="13"/>
      <c r="F141" s="13"/>
      <c r="G141" s="13"/>
    </row>
    <row r="142" spans="1:7" s="41" customFormat="1" x14ac:dyDescent="0.25">
      <c r="A142" s="54" t="s">
        <v>19</v>
      </c>
      <c r="B142" s="23" t="s">
        <v>207</v>
      </c>
      <c r="C142" s="24"/>
      <c r="D142" s="24"/>
      <c r="E142" s="23"/>
      <c r="F142" s="23"/>
      <c r="G142" s="23"/>
    </row>
    <row r="143" spans="1:7" x14ac:dyDescent="0.25">
      <c r="A143" s="55">
        <v>37</v>
      </c>
      <c r="B143" s="13" t="s">
        <v>182</v>
      </c>
      <c r="C143" s="14">
        <v>13.75</v>
      </c>
      <c r="D143" s="14" t="s">
        <v>11</v>
      </c>
      <c r="E143" s="13"/>
      <c r="F143" s="13"/>
      <c r="G143" s="13"/>
    </row>
    <row r="144" spans="1:7" x14ac:dyDescent="0.25">
      <c r="A144" s="55">
        <v>38</v>
      </c>
      <c r="B144" s="13" t="s">
        <v>103</v>
      </c>
      <c r="C144" s="14">
        <v>34.799999999999997</v>
      </c>
      <c r="D144" s="14" t="s">
        <v>9</v>
      </c>
      <c r="E144" s="13"/>
      <c r="F144" s="13"/>
      <c r="G144" s="13"/>
    </row>
    <row r="145" spans="1:7" x14ac:dyDescent="0.25">
      <c r="A145" s="55">
        <v>39</v>
      </c>
      <c r="B145" s="13" t="s">
        <v>169</v>
      </c>
      <c r="C145" s="14">
        <v>14</v>
      </c>
      <c r="D145" s="14" t="s">
        <v>11</v>
      </c>
      <c r="E145" s="13"/>
      <c r="F145" s="13"/>
      <c r="G145" s="13"/>
    </row>
    <row r="146" spans="1:7" x14ac:dyDescent="0.25">
      <c r="A146" s="55">
        <v>40</v>
      </c>
      <c r="B146" s="13" t="s">
        <v>110</v>
      </c>
      <c r="C146" s="14">
        <v>23.5</v>
      </c>
      <c r="D146" s="14" t="s">
        <v>11</v>
      </c>
      <c r="E146" s="13"/>
      <c r="F146" s="13"/>
      <c r="G146" s="13"/>
    </row>
    <row r="147" spans="1:7" x14ac:dyDescent="0.25">
      <c r="A147" s="55">
        <v>41</v>
      </c>
      <c r="B147" s="13" t="s">
        <v>55</v>
      </c>
      <c r="C147" s="14">
        <v>6</v>
      </c>
      <c r="D147" s="14" t="s">
        <v>9</v>
      </c>
      <c r="E147" s="13"/>
      <c r="F147" s="13"/>
      <c r="G147" s="13"/>
    </row>
    <row r="148" spans="1:7" x14ac:dyDescent="0.25">
      <c r="A148" s="55">
        <v>42</v>
      </c>
      <c r="B148" s="13" t="s">
        <v>108</v>
      </c>
      <c r="C148" s="14">
        <v>4.4000000000000004</v>
      </c>
      <c r="D148" s="14" t="s">
        <v>9</v>
      </c>
      <c r="E148" s="13"/>
      <c r="F148" s="13"/>
      <c r="G148" s="13"/>
    </row>
    <row r="149" spans="1:7" x14ac:dyDescent="0.25">
      <c r="A149" s="55">
        <v>44</v>
      </c>
      <c r="B149" s="13" t="s">
        <v>168</v>
      </c>
      <c r="C149" s="14">
        <v>13.78</v>
      </c>
      <c r="D149" s="14" t="s">
        <v>9</v>
      </c>
      <c r="E149" s="13"/>
      <c r="F149" s="13"/>
      <c r="G149" s="13"/>
    </row>
    <row r="150" spans="1:7" x14ac:dyDescent="0.25">
      <c r="A150" s="55">
        <v>45</v>
      </c>
      <c r="B150" s="13" t="s">
        <v>45</v>
      </c>
      <c r="C150" s="14">
        <v>23.1</v>
      </c>
      <c r="D150" s="14" t="s">
        <v>9</v>
      </c>
      <c r="E150" s="13"/>
      <c r="F150" s="13"/>
      <c r="G150" s="13"/>
    </row>
    <row r="151" spans="1:7" x14ac:dyDescent="0.25">
      <c r="A151" s="55">
        <v>46</v>
      </c>
      <c r="B151" s="13" t="s">
        <v>111</v>
      </c>
      <c r="C151" s="14">
        <v>3.6</v>
      </c>
      <c r="D151" s="14" t="s">
        <v>9</v>
      </c>
      <c r="E151" s="13"/>
      <c r="F151" s="13"/>
      <c r="G151" s="13"/>
    </row>
    <row r="152" spans="1:7" x14ac:dyDescent="0.25">
      <c r="A152" s="55" t="s">
        <v>112</v>
      </c>
      <c r="B152" s="13" t="s">
        <v>111</v>
      </c>
      <c r="C152" s="14">
        <v>2.4</v>
      </c>
      <c r="D152" s="14" t="s">
        <v>9</v>
      </c>
      <c r="E152" s="13"/>
      <c r="F152" s="13"/>
      <c r="G152" s="13"/>
    </row>
    <row r="153" spans="1:7" x14ac:dyDescent="0.25">
      <c r="A153" s="27"/>
      <c r="B153" s="27" t="s">
        <v>17</v>
      </c>
      <c r="C153" s="28"/>
      <c r="D153" s="28"/>
      <c r="E153" s="27"/>
      <c r="F153" s="27"/>
      <c r="G153" s="27"/>
    </row>
    <row r="154" spans="1:7" x14ac:dyDescent="0.25">
      <c r="A154" s="17"/>
      <c r="B154" s="17" t="s">
        <v>164</v>
      </c>
      <c r="C154" s="18"/>
      <c r="D154" s="18" t="s">
        <v>9</v>
      </c>
      <c r="E154" s="17"/>
      <c r="F154" s="17"/>
      <c r="G154" s="17"/>
    </row>
    <row r="155" spans="1:7" s="36" customFormat="1" x14ac:dyDescent="0.25">
      <c r="A155" s="33" t="s">
        <v>39</v>
      </c>
      <c r="B155" s="34"/>
      <c r="C155" s="35">
        <f>SUBTOTAL(9,C120:C152)</f>
        <v>608.38999999999987</v>
      </c>
      <c r="D155" s="35"/>
      <c r="E155" s="35"/>
      <c r="F155" s="35"/>
      <c r="G155" s="35"/>
    </row>
    <row r="156" spans="1:7" x14ac:dyDescent="0.25">
      <c r="A156" s="54" t="s">
        <v>22</v>
      </c>
      <c r="B156" s="23" t="s">
        <v>208</v>
      </c>
      <c r="C156" s="24"/>
      <c r="D156" s="24"/>
      <c r="E156" s="21"/>
      <c r="F156" s="21"/>
      <c r="G156" s="21"/>
    </row>
    <row r="157" spans="1:7" x14ac:dyDescent="0.25">
      <c r="A157" s="13"/>
      <c r="B157" s="13" t="s">
        <v>50</v>
      </c>
      <c r="C157" s="14">
        <v>26</v>
      </c>
      <c r="D157" s="14" t="s">
        <v>9</v>
      </c>
      <c r="E157" s="13"/>
      <c r="F157" s="13"/>
      <c r="G157" s="13"/>
    </row>
    <row r="158" spans="1:7" x14ac:dyDescent="0.25">
      <c r="A158" s="13"/>
      <c r="B158" s="13" t="s">
        <v>160</v>
      </c>
      <c r="C158" s="14">
        <v>10.64</v>
      </c>
      <c r="D158" s="14" t="s">
        <v>9</v>
      </c>
      <c r="E158" s="13"/>
      <c r="F158" s="13"/>
      <c r="G158" s="13"/>
    </row>
    <row r="159" spans="1:7" x14ac:dyDescent="0.25">
      <c r="A159" s="13"/>
      <c r="B159" s="13" t="s">
        <v>50</v>
      </c>
      <c r="C159" s="14">
        <v>36.54</v>
      </c>
      <c r="D159" s="14" t="s">
        <v>9</v>
      </c>
      <c r="E159" s="13"/>
      <c r="F159" s="13"/>
      <c r="G159" s="13"/>
    </row>
    <row r="160" spans="1:7" x14ac:dyDescent="0.25">
      <c r="A160" s="13"/>
      <c r="B160" s="13" t="s">
        <v>50</v>
      </c>
      <c r="C160" s="14">
        <v>24.75</v>
      </c>
      <c r="D160" s="14" t="s">
        <v>9</v>
      </c>
      <c r="E160" s="13"/>
      <c r="F160" s="13"/>
      <c r="G160" s="13"/>
    </row>
    <row r="161" spans="1:7" x14ac:dyDescent="0.25">
      <c r="A161" s="13"/>
      <c r="B161" s="13" t="s">
        <v>50</v>
      </c>
      <c r="C161" s="14">
        <v>15.4</v>
      </c>
      <c r="D161" s="14" t="s">
        <v>9</v>
      </c>
      <c r="E161" s="13"/>
      <c r="F161" s="13"/>
      <c r="G161" s="13"/>
    </row>
    <row r="162" spans="1:7" x14ac:dyDescent="0.25">
      <c r="A162" s="13"/>
      <c r="B162" s="13" t="s">
        <v>161</v>
      </c>
      <c r="C162" s="14">
        <v>36.85</v>
      </c>
      <c r="D162" s="14" t="s">
        <v>52</v>
      </c>
      <c r="E162" s="13"/>
      <c r="F162" s="13"/>
      <c r="G162" s="13"/>
    </row>
    <row r="163" spans="1:7" x14ac:dyDescent="0.25">
      <c r="A163" s="13"/>
      <c r="B163" s="13" t="s">
        <v>109</v>
      </c>
      <c r="C163" s="14">
        <v>17.600000000000001</v>
      </c>
      <c r="D163" s="14" t="s">
        <v>9</v>
      </c>
      <c r="E163" s="13"/>
      <c r="F163" s="13"/>
      <c r="G163" s="13"/>
    </row>
    <row r="164" spans="1:7" x14ac:dyDescent="0.25">
      <c r="A164" s="13"/>
      <c r="B164" s="13" t="s">
        <v>50</v>
      </c>
      <c r="C164" s="14">
        <v>16.239999999999998</v>
      </c>
      <c r="D164" s="14" t="s">
        <v>9</v>
      </c>
      <c r="E164" s="13"/>
      <c r="F164" s="13"/>
      <c r="G164" s="13"/>
    </row>
    <row r="165" spans="1:7" x14ac:dyDescent="0.25">
      <c r="A165" s="13"/>
      <c r="B165" s="13" t="s">
        <v>36</v>
      </c>
      <c r="C165" s="14">
        <v>68.58</v>
      </c>
      <c r="D165" s="14" t="s">
        <v>204</v>
      </c>
      <c r="E165" s="13"/>
      <c r="F165" s="13"/>
      <c r="G165" s="13"/>
    </row>
    <row r="166" spans="1:7" x14ac:dyDescent="0.25">
      <c r="A166" s="13"/>
      <c r="B166" s="13" t="s">
        <v>58</v>
      </c>
      <c r="C166" s="14">
        <v>11.52</v>
      </c>
      <c r="D166" s="14" t="s">
        <v>9</v>
      </c>
      <c r="E166" s="13"/>
      <c r="F166" s="13"/>
      <c r="G166" s="13"/>
    </row>
    <row r="167" spans="1:7" x14ac:dyDescent="0.25">
      <c r="A167" s="13"/>
      <c r="B167" s="13" t="s">
        <v>96</v>
      </c>
      <c r="C167" s="14">
        <v>14.4</v>
      </c>
      <c r="D167" s="14" t="s">
        <v>9</v>
      </c>
      <c r="E167" s="13"/>
      <c r="F167" s="13"/>
      <c r="G167" s="13"/>
    </row>
    <row r="168" spans="1:7" x14ac:dyDescent="0.25">
      <c r="A168" s="13"/>
      <c r="B168" s="13" t="s">
        <v>45</v>
      </c>
      <c r="C168" s="14">
        <v>23.1</v>
      </c>
      <c r="D168" s="14" t="s">
        <v>9</v>
      </c>
      <c r="E168" s="13"/>
      <c r="F168" s="13"/>
      <c r="G168" s="13"/>
    </row>
    <row r="169" spans="1:7" x14ac:dyDescent="0.25">
      <c r="A169" s="13"/>
      <c r="B169" s="13" t="s">
        <v>55</v>
      </c>
      <c r="C169" s="14">
        <v>15.04</v>
      </c>
      <c r="D169" s="14" t="s">
        <v>52</v>
      </c>
      <c r="E169" s="13"/>
      <c r="F169" s="13"/>
      <c r="G169" s="13"/>
    </row>
    <row r="170" spans="1:7" x14ac:dyDescent="0.25">
      <c r="A170" s="13"/>
      <c r="B170" s="13" t="s">
        <v>37</v>
      </c>
      <c r="C170" s="14">
        <v>11.9</v>
      </c>
      <c r="D170" s="14" t="s">
        <v>9</v>
      </c>
      <c r="E170" s="13"/>
      <c r="F170" s="13"/>
      <c r="G170" s="13"/>
    </row>
    <row r="171" spans="1:7" x14ac:dyDescent="0.25">
      <c r="A171" s="13"/>
      <c r="B171" s="13" t="s">
        <v>113</v>
      </c>
      <c r="C171" s="14">
        <v>16.8</v>
      </c>
      <c r="D171" s="14" t="s">
        <v>9</v>
      </c>
      <c r="E171" s="13"/>
      <c r="F171" s="13"/>
      <c r="G171" s="13"/>
    </row>
    <row r="172" spans="1:7" x14ac:dyDescent="0.25">
      <c r="A172" s="13"/>
      <c r="B172" s="13" t="s">
        <v>159</v>
      </c>
      <c r="C172" s="14">
        <v>13.5</v>
      </c>
      <c r="D172" s="14" t="s">
        <v>7</v>
      </c>
      <c r="E172" s="13"/>
      <c r="F172" s="13"/>
      <c r="G172" s="13"/>
    </row>
    <row r="173" spans="1:7" x14ac:dyDescent="0.25">
      <c r="A173" s="13"/>
      <c r="B173" s="13" t="s">
        <v>20</v>
      </c>
      <c r="C173" s="14">
        <v>14</v>
      </c>
      <c r="D173" s="14" t="s">
        <v>7</v>
      </c>
      <c r="E173" s="13"/>
      <c r="F173" s="13"/>
      <c r="G173" s="13"/>
    </row>
    <row r="174" spans="1:7" x14ac:dyDescent="0.25">
      <c r="A174" s="13"/>
      <c r="B174" s="13" t="s">
        <v>12</v>
      </c>
      <c r="C174" s="14">
        <v>16.239999999999998</v>
      </c>
      <c r="D174" s="14" t="s">
        <v>114</v>
      </c>
      <c r="E174" s="13"/>
      <c r="F174" s="13"/>
      <c r="G174" s="13"/>
    </row>
    <row r="175" spans="1:7" x14ac:dyDescent="0.25">
      <c r="A175" s="13"/>
      <c r="B175" s="13" t="s">
        <v>12</v>
      </c>
      <c r="C175" s="14">
        <v>16.239999999999998</v>
      </c>
      <c r="D175" s="14" t="s">
        <v>114</v>
      </c>
      <c r="E175" s="13"/>
      <c r="F175" s="13"/>
      <c r="G175" s="13"/>
    </row>
    <row r="176" spans="1:7" x14ac:dyDescent="0.25">
      <c r="A176" s="13"/>
      <c r="B176" s="13" t="s">
        <v>36</v>
      </c>
      <c r="C176" s="14">
        <v>11.61</v>
      </c>
      <c r="D176" s="14" t="s">
        <v>9</v>
      </c>
      <c r="E176" s="13"/>
      <c r="F176" s="13"/>
      <c r="G176" s="13"/>
    </row>
    <row r="177" spans="1:7" x14ac:dyDescent="0.25">
      <c r="A177" s="13"/>
      <c r="B177" s="13" t="s">
        <v>36</v>
      </c>
      <c r="C177" s="14">
        <v>12.96</v>
      </c>
      <c r="D177" s="14" t="s">
        <v>9</v>
      </c>
      <c r="E177" s="13"/>
      <c r="F177" s="13"/>
      <c r="G177" s="13"/>
    </row>
    <row r="178" spans="1:7" x14ac:dyDescent="0.25">
      <c r="A178" s="13"/>
      <c r="B178" s="13" t="s">
        <v>111</v>
      </c>
      <c r="C178" s="14">
        <v>2.1</v>
      </c>
      <c r="D178" s="14" t="s">
        <v>9</v>
      </c>
      <c r="E178" s="13"/>
      <c r="F178" s="13"/>
      <c r="G178" s="13"/>
    </row>
    <row r="179" spans="1:7" x14ac:dyDescent="0.25">
      <c r="A179" s="27"/>
      <c r="B179" s="27" t="s">
        <v>17</v>
      </c>
      <c r="C179" s="28"/>
      <c r="D179" s="28"/>
      <c r="E179" s="27"/>
      <c r="F179" s="27"/>
      <c r="G179" s="27"/>
    </row>
    <row r="180" spans="1:7" x14ac:dyDescent="0.25">
      <c r="A180" s="17" t="s">
        <v>22</v>
      </c>
      <c r="B180" s="17" t="s">
        <v>164</v>
      </c>
      <c r="C180" s="18"/>
      <c r="D180" s="18" t="s">
        <v>9</v>
      </c>
      <c r="E180" s="17"/>
      <c r="F180" s="17"/>
      <c r="G180" s="17"/>
    </row>
    <row r="181" spans="1:7" s="36" customFormat="1" x14ac:dyDescent="0.25">
      <c r="A181" s="33" t="s">
        <v>39</v>
      </c>
      <c r="B181" s="34"/>
      <c r="C181" s="35">
        <f>SUBTOTAL(9,C157:C178)</f>
        <v>432.01000000000005</v>
      </c>
      <c r="D181" s="35"/>
      <c r="E181" s="35"/>
      <c r="F181" s="35"/>
      <c r="G181" s="35"/>
    </row>
    <row r="182" spans="1:7" x14ac:dyDescent="0.25">
      <c r="A182" s="54" t="s">
        <v>22</v>
      </c>
      <c r="B182" s="23" t="s">
        <v>209</v>
      </c>
      <c r="C182" s="19"/>
      <c r="D182" s="22"/>
      <c r="E182" s="21"/>
      <c r="F182" s="21"/>
      <c r="G182" s="21"/>
    </row>
    <row r="183" spans="1:7" x14ac:dyDescent="0.25">
      <c r="A183" s="13"/>
      <c r="B183" s="13" t="s">
        <v>109</v>
      </c>
      <c r="C183" s="14">
        <v>16.5</v>
      </c>
      <c r="D183" s="14" t="s">
        <v>9</v>
      </c>
      <c r="E183" s="13"/>
      <c r="F183" s="13"/>
      <c r="G183" s="13"/>
    </row>
    <row r="184" spans="1:7" x14ac:dyDescent="0.25">
      <c r="A184" s="13"/>
      <c r="B184" s="13" t="s">
        <v>50</v>
      </c>
      <c r="C184" s="14">
        <v>24.75</v>
      </c>
      <c r="D184" s="14" t="s">
        <v>9</v>
      </c>
      <c r="E184" s="13"/>
      <c r="F184" s="13"/>
      <c r="G184" s="13"/>
    </row>
    <row r="185" spans="1:7" x14ac:dyDescent="0.25">
      <c r="A185" s="13"/>
      <c r="B185" s="13" t="s">
        <v>50</v>
      </c>
      <c r="C185" s="14">
        <v>35.75</v>
      </c>
      <c r="D185" s="14" t="s">
        <v>9</v>
      </c>
      <c r="E185" s="13"/>
      <c r="F185" s="13"/>
      <c r="G185" s="13"/>
    </row>
    <row r="186" spans="1:7" x14ac:dyDescent="0.25">
      <c r="A186" s="13"/>
      <c r="B186" s="13" t="s">
        <v>103</v>
      </c>
      <c r="C186" s="14">
        <v>15.4</v>
      </c>
      <c r="D186" s="14" t="s">
        <v>9</v>
      </c>
      <c r="E186" s="13"/>
      <c r="F186" s="13"/>
      <c r="G186" s="13"/>
    </row>
    <row r="187" spans="1:7" x14ac:dyDescent="0.25">
      <c r="A187" s="13"/>
      <c r="B187" s="13" t="s">
        <v>50</v>
      </c>
      <c r="C187" s="14">
        <v>17.399999999999999</v>
      </c>
      <c r="D187" s="14" t="s">
        <v>9</v>
      </c>
      <c r="E187" s="13"/>
      <c r="F187" s="13"/>
      <c r="G187" s="13"/>
    </row>
    <row r="188" spans="1:7" x14ac:dyDescent="0.25">
      <c r="A188" s="13"/>
      <c r="B188" s="13" t="s">
        <v>50</v>
      </c>
      <c r="C188" s="14">
        <v>18</v>
      </c>
      <c r="D188" s="14" t="s">
        <v>9</v>
      </c>
      <c r="E188" s="13"/>
      <c r="F188" s="13"/>
      <c r="G188" s="13"/>
    </row>
    <row r="189" spans="1:7" x14ac:dyDescent="0.25">
      <c r="A189" s="13"/>
      <c r="B189" s="13" t="s">
        <v>8</v>
      </c>
      <c r="C189" s="14">
        <v>13.5</v>
      </c>
      <c r="D189" s="14" t="s">
        <v>9</v>
      </c>
      <c r="E189" s="13"/>
      <c r="F189" s="13"/>
      <c r="G189" s="13"/>
    </row>
    <row r="190" spans="1:7" x14ac:dyDescent="0.25">
      <c r="A190" s="13"/>
      <c r="B190" s="13" t="s">
        <v>50</v>
      </c>
      <c r="C190" s="14">
        <v>26</v>
      </c>
      <c r="D190" s="14" t="s">
        <v>9</v>
      </c>
      <c r="E190" s="13"/>
      <c r="F190" s="13"/>
      <c r="G190" s="13"/>
    </row>
    <row r="191" spans="1:7" x14ac:dyDescent="0.25">
      <c r="A191" s="13"/>
      <c r="B191" s="13" t="s">
        <v>58</v>
      </c>
      <c r="C191" s="14">
        <v>11.28</v>
      </c>
      <c r="D191" s="14" t="s">
        <v>9</v>
      </c>
      <c r="E191" s="13"/>
      <c r="F191" s="13"/>
      <c r="G191" s="13"/>
    </row>
    <row r="192" spans="1:7" x14ac:dyDescent="0.25">
      <c r="A192" s="13"/>
      <c r="B192" s="13" t="s">
        <v>96</v>
      </c>
      <c r="C192" s="14">
        <v>14.1</v>
      </c>
      <c r="D192" s="14" t="s">
        <v>9</v>
      </c>
      <c r="E192" s="13"/>
      <c r="F192" s="13"/>
      <c r="G192" s="13"/>
    </row>
    <row r="193" spans="1:7" x14ac:dyDescent="0.25">
      <c r="A193" s="13"/>
      <c r="B193" s="13" t="s">
        <v>45</v>
      </c>
      <c r="C193" s="14">
        <v>21.76</v>
      </c>
      <c r="D193" s="14" t="s">
        <v>9</v>
      </c>
      <c r="E193" s="13"/>
      <c r="F193" s="13"/>
      <c r="G193" s="13"/>
    </row>
    <row r="194" spans="1:7" x14ac:dyDescent="0.25">
      <c r="A194" s="13"/>
      <c r="B194" s="13" t="s">
        <v>36</v>
      </c>
      <c r="C194" s="14">
        <v>55.89</v>
      </c>
      <c r="D194" s="14" t="s">
        <v>9</v>
      </c>
      <c r="E194" s="13"/>
      <c r="F194" s="13"/>
      <c r="G194" s="13"/>
    </row>
    <row r="195" spans="1:7" x14ac:dyDescent="0.25">
      <c r="A195" s="13"/>
      <c r="B195" s="13" t="s">
        <v>55</v>
      </c>
      <c r="C195" s="14">
        <v>9</v>
      </c>
      <c r="D195" s="14" t="s">
        <v>52</v>
      </c>
      <c r="E195" s="13"/>
      <c r="F195" s="13"/>
      <c r="G195" s="13"/>
    </row>
    <row r="196" spans="1:7" x14ac:dyDescent="0.25">
      <c r="A196" s="13"/>
      <c r="B196" s="13" t="s">
        <v>20</v>
      </c>
      <c r="C196" s="14">
        <v>5.4</v>
      </c>
      <c r="D196" s="14" t="s">
        <v>29</v>
      </c>
      <c r="E196" s="13"/>
      <c r="F196" s="13"/>
      <c r="G196" s="13"/>
    </row>
    <row r="197" spans="1:7" x14ac:dyDescent="0.25">
      <c r="A197" s="25"/>
      <c r="B197" s="25" t="s">
        <v>17</v>
      </c>
      <c r="C197" s="26"/>
      <c r="D197" s="26"/>
      <c r="E197" s="25"/>
      <c r="F197" s="25"/>
      <c r="G197" s="25"/>
    </row>
    <row r="198" spans="1:7" x14ac:dyDescent="0.25">
      <c r="A198" s="17" t="s">
        <v>22</v>
      </c>
      <c r="B198" s="17" t="s">
        <v>165</v>
      </c>
      <c r="C198" s="18"/>
      <c r="D198" s="18" t="s">
        <v>9</v>
      </c>
      <c r="E198" s="17"/>
      <c r="F198" s="17"/>
      <c r="G198" s="17"/>
    </row>
    <row r="199" spans="1:7" s="36" customFormat="1" x14ac:dyDescent="0.25">
      <c r="A199" s="33" t="s">
        <v>39</v>
      </c>
      <c r="B199" s="34"/>
      <c r="C199" s="35">
        <f>SUBTOTAL(9,C183:C196)</f>
        <v>284.72999999999996</v>
      </c>
      <c r="D199" s="35"/>
      <c r="E199" s="35"/>
      <c r="F199" s="35"/>
      <c r="G199" s="35"/>
    </row>
    <row r="200" spans="1:7" x14ac:dyDescent="0.25">
      <c r="A200" s="23" t="s">
        <v>14</v>
      </c>
      <c r="B200" s="23" t="s">
        <v>115</v>
      </c>
      <c r="C200" s="24"/>
      <c r="D200" s="22"/>
      <c r="E200" s="21"/>
      <c r="F200" s="21"/>
      <c r="G200" s="21"/>
    </row>
    <row r="201" spans="1:7" x14ac:dyDescent="0.25">
      <c r="A201" s="13"/>
      <c r="B201" s="13" t="s">
        <v>162</v>
      </c>
      <c r="C201" s="14">
        <v>23.5</v>
      </c>
      <c r="D201" s="14" t="s">
        <v>9</v>
      </c>
      <c r="E201" s="13"/>
      <c r="F201" s="13"/>
      <c r="G201" s="13"/>
    </row>
    <row r="202" spans="1:7" x14ac:dyDescent="0.25">
      <c r="A202" s="13"/>
      <c r="B202" s="13" t="s">
        <v>8</v>
      </c>
      <c r="C202" s="14">
        <v>10.8</v>
      </c>
      <c r="D202" s="14" t="s">
        <v>9</v>
      </c>
      <c r="E202" s="13"/>
      <c r="F202" s="13"/>
      <c r="G202" s="13"/>
    </row>
    <row r="203" spans="1:7" x14ac:dyDescent="0.25">
      <c r="A203" s="13"/>
      <c r="B203" s="13" t="s">
        <v>162</v>
      </c>
      <c r="C203" s="14">
        <v>17.36</v>
      </c>
      <c r="D203" s="14" t="s">
        <v>9</v>
      </c>
      <c r="E203" s="13"/>
      <c r="F203" s="13"/>
      <c r="G203" s="13"/>
    </row>
    <row r="204" spans="1:7" x14ac:dyDescent="0.25">
      <c r="A204" s="13"/>
      <c r="B204" s="13" t="s">
        <v>162</v>
      </c>
      <c r="C204" s="14">
        <v>18.600000000000001</v>
      </c>
      <c r="D204" s="14" t="s">
        <v>9</v>
      </c>
      <c r="E204" s="13"/>
      <c r="F204" s="13"/>
      <c r="G204" s="13"/>
    </row>
    <row r="205" spans="1:7" x14ac:dyDescent="0.25">
      <c r="A205" s="13"/>
      <c r="B205" s="13" t="s">
        <v>163</v>
      </c>
      <c r="C205" s="14">
        <v>14.3</v>
      </c>
      <c r="D205" s="14" t="s">
        <v>9</v>
      </c>
      <c r="E205" s="13"/>
      <c r="F205" s="13"/>
      <c r="G205" s="13"/>
    </row>
    <row r="206" spans="1:7" x14ac:dyDescent="0.25">
      <c r="A206" s="13"/>
      <c r="B206" s="13" t="s">
        <v>117</v>
      </c>
      <c r="C206" s="14">
        <v>23.65</v>
      </c>
      <c r="D206" s="14" t="s">
        <v>9</v>
      </c>
      <c r="E206" s="13"/>
      <c r="F206" s="13"/>
      <c r="G206" s="13"/>
    </row>
    <row r="207" spans="1:7" x14ac:dyDescent="0.25">
      <c r="A207" s="13"/>
      <c r="B207" s="13" t="s">
        <v>162</v>
      </c>
      <c r="C207" s="14">
        <v>22.549999999999997</v>
      </c>
      <c r="D207" s="14" t="s">
        <v>9</v>
      </c>
      <c r="E207" s="13"/>
      <c r="F207" s="13"/>
      <c r="G207" s="13"/>
    </row>
    <row r="208" spans="1:7" x14ac:dyDescent="0.25">
      <c r="A208" s="13"/>
      <c r="B208" s="13" t="s">
        <v>162</v>
      </c>
      <c r="C208" s="14">
        <v>31.9</v>
      </c>
      <c r="D208" s="14" t="s">
        <v>9</v>
      </c>
      <c r="E208" s="13"/>
      <c r="F208" s="13"/>
      <c r="G208" s="13"/>
    </row>
    <row r="209" spans="1:7" x14ac:dyDescent="0.25">
      <c r="A209" s="13"/>
      <c r="B209" s="13" t="s">
        <v>162</v>
      </c>
      <c r="C209" s="14">
        <v>34.799999999999997</v>
      </c>
      <c r="D209" s="14" t="s">
        <v>9</v>
      </c>
      <c r="E209" s="13"/>
      <c r="F209" s="13"/>
      <c r="G209" s="13"/>
    </row>
    <row r="210" spans="1:7" x14ac:dyDescent="0.25">
      <c r="A210" s="13"/>
      <c r="B210" s="13" t="s">
        <v>36</v>
      </c>
      <c r="C210" s="14">
        <v>68.850000000000009</v>
      </c>
      <c r="D210" s="14" t="s">
        <v>9</v>
      </c>
      <c r="E210" s="13"/>
      <c r="F210" s="13"/>
      <c r="G210" s="13"/>
    </row>
    <row r="211" spans="1:7" x14ac:dyDescent="0.25">
      <c r="A211" s="13"/>
      <c r="B211" s="13" t="s">
        <v>20</v>
      </c>
      <c r="C211" s="14">
        <v>14</v>
      </c>
      <c r="D211" s="14" t="s">
        <v>7</v>
      </c>
      <c r="E211" s="13"/>
      <c r="F211" s="13"/>
      <c r="G211" s="13"/>
    </row>
    <row r="212" spans="1:7" x14ac:dyDescent="0.25">
      <c r="A212" s="13"/>
      <c r="B212" s="13" t="s">
        <v>118</v>
      </c>
      <c r="C212" s="14">
        <v>4</v>
      </c>
      <c r="D212" s="14" t="s">
        <v>9</v>
      </c>
      <c r="E212" s="13"/>
      <c r="F212" s="13"/>
      <c r="G212" s="13"/>
    </row>
    <row r="213" spans="1:7" x14ac:dyDescent="0.25">
      <c r="A213" s="13"/>
      <c r="B213" s="13" t="s">
        <v>119</v>
      </c>
      <c r="C213" s="14">
        <v>15.36</v>
      </c>
      <c r="D213" s="14" t="s">
        <v>52</v>
      </c>
      <c r="E213" s="13"/>
      <c r="F213" s="13"/>
      <c r="G213" s="13"/>
    </row>
    <row r="214" spans="1:7" x14ac:dyDescent="0.25">
      <c r="A214" s="13"/>
      <c r="B214" s="13" t="s">
        <v>45</v>
      </c>
      <c r="C214" s="14">
        <v>22.439999999999998</v>
      </c>
      <c r="D214" s="14" t="s">
        <v>9</v>
      </c>
      <c r="E214" s="13"/>
      <c r="F214" s="13"/>
      <c r="G214" s="13"/>
    </row>
    <row r="215" spans="1:7" x14ac:dyDescent="0.25">
      <c r="A215" s="13"/>
      <c r="B215" s="13" t="s">
        <v>173</v>
      </c>
      <c r="C215" s="14">
        <v>7</v>
      </c>
      <c r="D215" s="14" t="s">
        <v>205</v>
      </c>
      <c r="E215" s="13"/>
      <c r="F215" s="13"/>
      <c r="G215" s="13"/>
    </row>
    <row r="216" spans="1:7" x14ac:dyDescent="0.25">
      <c r="A216" s="13"/>
      <c r="B216" s="13" t="s">
        <v>96</v>
      </c>
      <c r="C216" s="14">
        <v>14.399999999999999</v>
      </c>
      <c r="D216" s="14" t="s">
        <v>9</v>
      </c>
      <c r="E216" s="13"/>
      <c r="F216" s="13"/>
      <c r="G216" s="13"/>
    </row>
    <row r="217" spans="1:7" x14ac:dyDescent="0.25">
      <c r="A217" s="13"/>
      <c r="B217" s="13" t="s">
        <v>58</v>
      </c>
      <c r="C217" s="14">
        <v>12.96</v>
      </c>
      <c r="D217" s="14" t="s">
        <v>9</v>
      </c>
      <c r="E217" s="13"/>
      <c r="F217" s="13"/>
      <c r="G217" s="13"/>
    </row>
    <row r="218" spans="1:7" x14ac:dyDescent="0.25">
      <c r="A218" s="27"/>
      <c r="B218" s="27" t="s">
        <v>17</v>
      </c>
      <c r="C218" s="28"/>
      <c r="D218" s="28"/>
      <c r="E218" s="27"/>
      <c r="F218" s="27"/>
      <c r="G218" s="27"/>
    </row>
    <row r="219" spans="1:7" x14ac:dyDescent="0.25">
      <c r="A219" s="17" t="s">
        <v>14</v>
      </c>
      <c r="B219" s="17" t="s">
        <v>164</v>
      </c>
      <c r="C219" s="18"/>
      <c r="D219" s="18" t="s">
        <v>9</v>
      </c>
      <c r="E219" s="17"/>
      <c r="F219" s="17"/>
      <c r="G219" s="17"/>
    </row>
    <row r="220" spans="1:7" s="36" customFormat="1" x14ac:dyDescent="0.25">
      <c r="A220" s="33" t="s">
        <v>39</v>
      </c>
      <c r="B220" s="34"/>
      <c r="C220" s="35">
        <f>SUBTOTAL(9,C201:C217)</f>
        <v>356.46999999999997</v>
      </c>
      <c r="D220" s="35"/>
      <c r="E220" s="35"/>
      <c r="F220" s="35"/>
      <c r="G220" s="35"/>
    </row>
    <row r="221" spans="1:7" x14ac:dyDescent="0.25">
      <c r="A221" s="21" t="s">
        <v>14</v>
      </c>
      <c r="B221" s="21" t="s">
        <v>120</v>
      </c>
      <c r="C221" s="22"/>
      <c r="D221" s="22"/>
      <c r="E221" s="21"/>
      <c r="F221" s="21"/>
      <c r="G221" s="21"/>
    </row>
    <row r="222" spans="1:7" x14ac:dyDescent="0.25">
      <c r="A222" s="23" t="s">
        <v>14</v>
      </c>
      <c r="B222" s="23" t="s">
        <v>121</v>
      </c>
      <c r="C222" s="24"/>
      <c r="D222" s="22"/>
      <c r="E222" s="21"/>
      <c r="F222" s="21"/>
      <c r="G222" s="21"/>
    </row>
    <row r="223" spans="1:7" x14ac:dyDescent="0.25">
      <c r="A223" s="13"/>
      <c r="B223" s="13" t="s">
        <v>162</v>
      </c>
      <c r="C223" s="14">
        <v>17.399999999999999</v>
      </c>
      <c r="D223" s="14" t="s">
        <v>9</v>
      </c>
      <c r="E223" s="13"/>
      <c r="F223" s="13"/>
      <c r="G223" s="13"/>
    </row>
    <row r="224" spans="1:7" x14ac:dyDescent="0.25">
      <c r="A224" s="13"/>
      <c r="B224" s="13" t="s">
        <v>116</v>
      </c>
      <c r="C224" s="14">
        <v>16.82</v>
      </c>
      <c r="D224" s="14" t="s">
        <v>9</v>
      </c>
      <c r="E224" s="13"/>
      <c r="F224" s="13"/>
      <c r="G224" s="13"/>
    </row>
    <row r="225" spans="1:7" x14ac:dyDescent="0.25">
      <c r="A225" s="13"/>
      <c r="B225" s="13" t="s">
        <v>117</v>
      </c>
      <c r="C225" s="14">
        <v>16.5</v>
      </c>
      <c r="D225" s="14" t="s">
        <v>9</v>
      </c>
      <c r="E225" s="13"/>
      <c r="F225" s="13"/>
      <c r="G225" s="13"/>
    </row>
    <row r="226" spans="1:7" x14ac:dyDescent="0.25">
      <c r="A226" s="13"/>
      <c r="B226" s="13" t="s">
        <v>183</v>
      </c>
      <c r="C226" s="14">
        <v>49.5</v>
      </c>
      <c r="D226" s="14" t="s">
        <v>52</v>
      </c>
      <c r="E226" s="13"/>
      <c r="F226" s="13"/>
      <c r="G226" s="13"/>
    </row>
    <row r="227" spans="1:7" x14ac:dyDescent="0.25">
      <c r="A227" s="13"/>
      <c r="B227" s="13" t="s">
        <v>103</v>
      </c>
      <c r="C227" s="14">
        <v>12.76</v>
      </c>
      <c r="D227" s="14" t="s">
        <v>9</v>
      </c>
      <c r="E227" s="13"/>
      <c r="F227" s="13"/>
      <c r="G227" s="13"/>
    </row>
    <row r="228" spans="1:7" x14ac:dyDescent="0.25">
      <c r="A228" s="13"/>
      <c r="B228" s="13" t="s">
        <v>162</v>
      </c>
      <c r="C228" s="14">
        <v>16.239999999999998</v>
      </c>
      <c r="D228" s="14" t="s">
        <v>9</v>
      </c>
      <c r="E228" s="13"/>
      <c r="F228" s="13"/>
      <c r="G228" s="13"/>
    </row>
    <row r="229" spans="1:7" x14ac:dyDescent="0.25">
      <c r="A229" s="13"/>
      <c r="B229" s="13" t="s">
        <v>162</v>
      </c>
      <c r="C229" s="14">
        <v>17.399999999999999</v>
      </c>
      <c r="D229" s="14" t="s">
        <v>9</v>
      </c>
      <c r="E229" s="13"/>
      <c r="F229" s="13"/>
      <c r="G229" s="13"/>
    </row>
    <row r="230" spans="1:7" x14ac:dyDescent="0.25">
      <c r="A230" s="13"/>
      <c r="B230" s="13" t="s">
        <v>162</v>
      </c>
      <c r="C230" s="14">
        <v>17.399999999999999</v>
      </c>
      <c r="D230" s="14" t="s">
        <v>9</v>
      </c>
      <c r="E230" s="13"/>
      <c r="F230" s="13"/>
      <c r="G230" s="13"/>
    </row>
    <row r="231" spans="1:7" x14ac:dyDescent="0.25">
      <c r="A231" s="13"/>
      <c r="B231" s="13" t="s">
        <v>8</v>
      </c>
      <c r="C231" s="14">
        <v>10.639999999999999</v>
      </c>
      <c r="D231" s="14" t="s">
        <v>9</v>
      </c>
      <c r="E231" s="13"/>
      <c r="F231" s="13"/>
      <c r="G231" s="13"/>
    </row>
    <row r="232" spans="1:7" x14ac:dyDescent="0.25">
      <c r="A232" s="13"/>
      <c r="B232" s="13" t="s">
        <v>23</v>
      </c>
      <c r="C232" s="14">
        <v>12.76</v>
      </c>
      <c r="D232" s="14" t="s">
        <v>11</v>
      </c>
      <c r="E232" s="13"/>
      <c r="F232" s="13"/>
      <c r="G232" s="13"/>
    </row>
    <row r="233" spans="1:7" x14ac:dyDescent="0.25">
      <c r="A233" s="13"/>
      <c r="B233" s="13" t="s">
        <v>58</v>
      </c>
      <c r="C233" s="14">
        <v>11.75</v>
      </c>
      <c r="D233" s="14" t="s">
        <v>9</v>
      </c>
      <c r="E233" s="13"/>
      <c r="F233" s="13"/>
      <c r="G233" s="13"/>
    </row>
    <row r="234" spans="1:7" x14ac:dyDescent="0.25">
      <c r="A234" s="13"/>
      <c r="B234" s="13" t="s">
        <v>96</v>
      </c>
      <c r="C234" s="14">
        <v>15.36</v>
      </c>
      <c r="D234" s="14" t="s">
        <v>9</v>
      </c>
      <c r="E234" s="13"/>
      <c r="F234" s="13"/>
      <c r="G234" s="13"/>
    </row>
    <row r="235" spans="1:7" x14ac:dyDescent="0.25">
      <c r="A235" s="13"/>
      <c r="B235" s="13" t="s">
        <v>45</v>
      </c>
      <c r="C235" s="14">
        <v>22.400000000000002</v>
      </c>
      <c r="D235" s="14" t="s">
        <v>9</v>
      </c>
      <c r="E235" s="13"/>
      <c r="F235" s="13"/>
      <c r="G235" s="13"/>
    </row>
    <row r="236" spans="1:7" x14ac:dyDescent="0.25">
      <c r="A236" s="13"/>
      <c r="B236" s="13" t="s">
        <v>119</v>
      </c>
      <c r="C236" s="14">
        <v>9</v>
      </c>
      <c r="D236" s="14" t="s">
        <v>52</v>
      </c>
      <c r="E236" s="13"/>
      <c r="F236" s="13"/>
      <c r="G236" s="13"/>
    </row>
    <row r="237" spans="1:7" x14ac:dyDescent="0.25">
      <c r="A237" s="13"/>
      <c r="B237" s="13" t="s">
        <v>36</v>
      </c>
      <c r="C237" s="14">
        <v>72.900000000000006</v>
      </c>
      <c r="D237" s="14" t="s">
        <v>9</v>
      </c>
      <c r="E237" s="13"/>
      <c r="F237" s="13"/>
      <c r="G237" s="13"/>
    </row>
    <row r="238" spans="1:7" x14ac:dyDescent="0.25">
      <c r="A238" s="13"/>
      <c r="B238" s="13" t="s">
        <v>20</v>
      </c>
      <c r="C238" s="14">
        <v>4.8600000000000003</v>
      </c>
      <c r="D238" s="14" t="s">
        <v>9</v>
      </c>
      <c r="E238" s="13"/>
      <c r="F238" s="13"/>
      <c r="G238" s="13"/>
    </row>
    <row r="239" spans="1:7" x14ac:dyDescent="0.25">
      <c r="A239" s="27"/>
      <c r="B239" s="27" t="s">
        <v>17</v>
      </c>
      <c r="C239" s="28"/>
      <c r="D239" s="28"/>
      <c r="E239" s="27"/>
      <c r="F239" s="27"/>
      <c r="G239" s="27"/>
    </row>
    <row r="240" spans="1:7" x14ac:dyDescent="0.25">
      <c r="A240" s="17" t="s">
        <v>14</v>
      </c>
      <c r="B240" s="17" t="s">
        <v>164</v>
      </c>
      <c r="C240" s="18"/>
      <c r="D240" s="18" t="s">
        <v>9</v>
      </c>
      <c r="E240" s="17"/>
      <c r="F240" s="17"/>
      <c r="G240" s="17"/>
    </row>
    <row r="241" spans="1:7" s="36" customFormat="1" x14ac:dyDescent="0.25">
      <c r="A241" s="33" t="s">
        <v>39</v>
      </c>
      <c r="B241" s="34"/>
      <c r="C241" s="35">
        <f>SUBTOTAL(9,C223:C238)</f>
        <v>323.69</v>
      </c>
      <c r="D241" s="35"/>
      <c r="E241" s="35"/>
      <c r="F241" s="35"/>
      <c r="G241" s="35"/>
    </row>
    <row r="242" spans="1:7" x14ac:dyDescent="0.25">
      <c r="A242" s="23" t="s">
        <v>14</v>
      </c>
      <c r="B242" s="23" t="s">
        <v>122</v>
      </c>
      <c r="C242" s="24"/>
      <c r="D242" s="24"/>
      <c r="E242" s="23"/>
      <c r="F242" s="23"/>
      <c r="G242" s="23"/>
    </row>
    <row r="243" spans="1:7" x14ac:dyDescent="0.25">
      <c r="A243" s="13"/>
      <c r="B243" s="13" t="s">
        <v>171</v>
      </c>
      <c r="C243" s="14">
        <v>22.5</v>
      </c>
      <c r="D243" s="14" t="s">
        <v>11</v>
      </c>
      <c r="E243" s="13"/>
      <c r="F243" s="13"/>
      <c r="G243" s="13"/>
    </row>
    <row r="244" spans="1:7" x14ac:dyDescent="0.25">
      <c r="A244" s="13"/>
      <c r="B244" s="13" t="s">
        <v>170</v>
      </c>
      <c r="C244" s="14">
        <v>38.090000000000003</v>
      </c>
      <c r="D244" s="14" t="s">
        <v>11</v>
      </c>
      <c r="E244" s="13"/>
      <c r="F244" s="13"/>
      <c r="G244" s="13"/>
    </row>
    <row r="245" spans="1:7" x14ac:dyDescent="0.25">
      <c r="A245" s="13"/>
      <c r="B245" s="13" t="s">
        <v>172</v>
      </c>
      <c r="C245" s="14">
        <v>17.87</v>
      </c>
      <c r="D245" s="14" t="s">
        <v>11</v>
      </c>
      <c r="E245" s="13"/>
      <c r="F245" s="13"/>
      <c r="G245" s="13"/>
    </row>
    <row r="246" spans="1:7" x14ac:dyDescent="0.25">
      <c r="A246" s="13"/>
      <c r="B246" s="13" t="s">
        <v>123</v>
      </c>
      <c r="C246" s="14">
        <v>14.68</v>
      </c>
      <c r="D246" s="14" t="s">
        <v>11</v>
      </c>
      <c r="E246" s="13"/>
      <c r="F246" s="13"/>
      <c r="G246" s="13"/>
    </row>
    <row r="247" spans="1:7" s="36" customFormat="1" x14ac:dyDescent="0.25">
      <c r="A247" s="33" t="s">
        <v>39</v>
      </c>
      <c r="B247" s="34"/>
      <c r="C247" s="35">
        <f>SUBTOTAL(9,C243:C246)</f>
        <v>93.140000000000015</v>
      </c>
      <c r="D247" s="35"/>
      <c r="E247" s="35"/>
      <c r="F247" s="35"/>
      <c r="G247" s="35"/>
    </row>
    <row r="248" spans="1:7" x14ac:dyDescent="0.25">
      <c r="A248" s="23" t="s">
        <v>30</v>
      </c>
      <c r="B248" s="23" t="s">
        <v>124</v>
      </c>
      <c r="C248" s="24" t="s">
        <v>38</v>
      </c>
      <c r="D248" s="22"/>
      <c r="E248" s="21"/>
      <c r="F248" s="21"/>
      <c r="G248" s="21"/>
    </row>
    <row r="249" spans="1:7" x14ac:dyDescent="0.25">
      <c r="A249" s="55">
        <v>418</v>
      </c>
      <c r="B249" s="13" t="s">
        <v>211</v>
      </c>
      <c r="C249" s="14">
        <v>48.7</v>
      </c>
      <c r="D249" s="14" t="s">
        <v>11</v>
      </c>
      <c r="E249" s="13"/>
      <c r="F249" s="13"/>
      <c r="G249" s="13"/>
    </row>
    <row r="250" spans="1:7" x14ac:dyDescent="0.25">
      <c r="A250" s="55">
        <v>417</v>
      </c>
      <c r="B250" s="13" t="s">
        <v>212</v>
      </c>
      <c r="C250" s="14">
        <v>12.7</v>
      </c>
      <c r="D250" s="14" t="s">
        <v>11</v>
      </c>
      <c r="E250" s="13"/>
      <c r="F250" s="13"/>
      <c r="G250" s="13"/>
    </row>
    <row r="251" spans="1:7" x14ac:dyDescent="0.25">
      <c r="A251" s="55">
        <v>430</v>
      </c>
      <c r="B251" s="13" t="s">
        <v>213</v>
      </c>
      <c r="C251" s="14">
        <v>7.6</v>
      </c>
      <c r="D251" s="14" t="s">
        <v>11</v>
      </c>
      <c r="E251" s="13"/>
      <c r="F251" s="13"/>
      <c r="G251" s="13"/>
    </row>
    <row r="252" spans="1:7" x14ac:dyDescent="0.25">
      <c r="A252" s="55">
        <v>431</v>
      </c>
      <c r="B252" s="13" t="s">
        <v>35</v>
      </c>
      <c r="C252" s="14">
        <v>3.4</v>
      </c>
      <c r="D252" s="14" t="s">
        <v>11</v>
      </c>
      <c r="E252" s="13"/>
      <c r="F252" s="13"/>
      <c r="G252" s="13"/>
    </row>
    <row r="253" spans="1:7" x14ac:dyDescent="0.25">
      <c r="A253" s="55">
        <v>432</v>
      </c>
      <c r="B253" s="13" t="s">
        <v>34</v>
      </c>
      <c r="C253" s="14">
        <v>1.7</v>
      </c>
      <c r="D253" s="14" t="s">
        <v>11</v>
      </c>
      <c r="E253" s="13"/>
      <c r="F253" s="13"/>
      <c r="G253" s="13"/>
    </row>
    <row r="254" spans="1:7" x14ac:dyDescent="0.25">
      <c r="A254" s="55">
        <v>433</v>
      </c>
      <c r="B254" s="13" t="s">
        <v>33</v>
      </c>
      <c r="C254" s="14">
        <v>2.2000000000000002</v>
      </c>
      <c r="D254" s="14" t="s">
        <v>11</v>
      </c>
      <c r="E254" s="13"/>
      <c r="F254" s="13"/>
      <c r="G254" s="13"/>
    </row>
    <row r="255" spans="1:7" x14ac:dyDescent="0.25">
      <c r="A255" s="55">
        <v>434</v>
      </c>
      <c r="B255" s="13" t="s">
        <v>214</v>
      </c>
      <c r="C255" s="14">
        <v>3.7</v>
      </c>
      <c r="D255" s="14" t="s">
        <v>11</v>
      </c>
      <c r="E255" s="13"/>
      <c r="F255" s="13"/>
      <c r="G255" s="13"/>
    </row>
    <row r="256" spans="1:7" x14ac:dyDescent="0.25">
      <c r="A256" s="55">
        <v>435</v>
      </c>
      <c r="B256" s="13" t="s">
        <v>37</v>
      </c>
      <c r="C256" s="14">
        <v>16.3</v>
      </c>
      <c r="D256" s="14" t="s">
        <v>11</v>
      </c>
      <c r="E256" s="13"/>
      <c r="F256" s="13"/>
      <c r="G256" s="13"/>
    </row>
    <row r="257" spans="1:7" x14ac:dyDescent="0.25">
      <c r="A257" s="55">
        <v>436</v>
      </c>
      <c r="B257" s="13" t="s">
        <v>59</v>
      </c>
      <c r="C257" s="14">
        <v>46</v>
      </c>
      <c r="D257" s="14" t="s">
        <v>11</v>
      </c>
      <c r="E257" s="13"/>
      <c r="F257" s="13"/>
      <c r="G257" s="13"/>
    </row>
    <row r="258" spans="1:7" x14ac:dyDescent="0.25">
      <c r="A258" s="55">
        <v>429</v>
      </c>
      <c r="B258" s="13" t="s">
        <v>215</v>
      </c>
      <c r="C258" s="14">
        <v>16.2</v>
      </c>
      <c r="D258" s="14" t="s">
        <v>11</v>
      </c>
      <c r="E258" s="13"/>
      <c r="F258" s="13"/>
      <c r="G258" s="13"/>
    </row>
    <row r="259" spans="1:7" x14ac:dyDescent="0.25">
      <c r="A259" s="55">
        <v>428</v>
      </c>
      <c r="B259" s="13" t="s">
        <v>216</v>
      </c>
      <c r="C259" s="14">
        <v>16.3</v>
      </c>
      <c r="D259" s="14" t="s">
        <v>11</v>
      </c>
      <c r="E259" s="13"/>
      <c r="F259" s="13"/>
      <c r="G259" s="13"/>
    </row>
    <row r="260" spans="1:7" x14ac:dyDescent="0.25">
      <c r="A260" s="55">
        <v>427</v>
      </c>
      <c r="B260" s="13" t="s">
        <v>216</v>
      </c>
      <c r="C260" s="14">
        <v>15.2</v>
      </c>
      <c r="D260" s="14" t="s">
        <v>11</v>
      </c>
      <c r="E260" s="13"/>
      <c r="F260" s="13"/>
      <c r="G260" s="13"/>
    </row>
    <row r="261" spans="1:7" x14ac:dyDescent="0.25">
      <c r="A261" s="55">
        <v>426</v>
      </c>
      <c r="B261" s="13" t="s">
        <v>116</v>
      </c>
      <c r="C261" s="14">
        <v>12.2</v>
      </c>
      <c r="D261" s="14" t="s">
        <v>11</v>
      </c>
      <c r="E261" s="13"/>
      <c r="F261" s="13"/>
      <c r="G261" s="13"/>
    </row>
    <row r="262" spans="1:7" x14ac:dyDescent="0.25">
      <c r="A262" s="55">
        <v>425</v>
      </c>
      <c r="B262" s="13" t="s">
        <v>116</v>
      </c>
      <c r="C262" s="14">
        <v>11.9</v>
      </c>
      <c r="D262" s="14" t="s">
        <v>11</v>
      </c>
      <c r="E262" s="13"/>
      <c r="F262" s="13"/>
      <c r="G262" s="13"/>
    </row>
    <row r="263" spans="1:7" x14ac:dyDescent="0.25">
      <c r="A263" s="55">
        <v>424</v>
      </c>
      <c r="B263" s="13" t="s">
        <v>116</v>
      </c>
      <c r="C263" s="14">
        <v>10.3</v>
      </c>
      <c r="D263" s="14" t="s">
        <v>11</v>
      </c>
      <c r="E263" s="13"/>
      <c r="F263" s="13"/>
      <c r="G263" s="13"/>
    </row>
    <row r="264" spans="1:7" x14ac:dyDescent="0.25">
      <c r="A264" s="55">
        <v>423</v>
      </c>
      <c r="B264" s="13" t="s">
        <v>116</v>
      </c>
      <c r="C264" s="14">
        <v>11.9</v>
      </c>
      <c r="D264" s="14" t="s">
        <v>11</v>
      </c>
      <c r="E264" s="13"/>
      <c r="F264" s="13"/>
      <c r="G264" s="13"/>
    </row>
    <row r="265" spans="1:7" x14ac:dyDescent="0.25">
      <c r="A265" s="55">
        <v>422</v>
      </c>
      <c r="B265" s="13" t="s">
        <v>116</v>
      </c>
      <c r="C265" s="14">
        <v>12.2</v>
      </c>
      <c r="D265" s="14" t="s">
        <v>11</v>
      </c>
      <c r="E265" s="13"/>
      <c r="F265" s="13"/>
      <c r="G265" s="13"/>
    </row>
    <row r="266" spans="1:7" x14ac:dyDescent="0.25">
      <c r="A266" s="55">
        <v>421</v>
      </c>
      <c r="B266" s="13" t="s">
        <v>116</v>
      </c>
      <c r="C266" s="14">
        <v>14.4</v>
      </c>
      <c r="D266" s="14" t="s">
        <v>29</v>
      </c>
      <c r="E266" s="13"/>
      <c r="F266" s="13"/>
      <c r="G266" s="13"/>
    </row>
    <row r="267" spans="1:7" x14ac:dyDescent="0.25">
      <c r="A267" s="55">
        <v>420</v>
      </c>
      <c r="B267" s="13" t="s">
        <v>116</v>
      </c>
      <c r="C267" s="14">
        <v>16.28</v>
      </c>
      <c r="D267" s="14" t="s">
        <v>11</v>
      </c>
      <c r="E267" s="13"/>
      <c r="F267" s="13"/>
      <c r="G267" s="13"/>
    </row>
    <row r="268" spans="1:7" x14ac:dyDescent="0.25">
      <c r="A268" s="55">
        <v>419</v>
      </c>
      <c r="B268" s="13" t="s">
        <v>217</v>
      </c>
      <c r="C268" s="14">
        <v>16.239999999999998</v>
      </c>
      <c r="D268" s="14" t="s">
        <v>11</v>
      </c>
      <c r="E268" s="13"/>
      <c r="F268" s="13"/>
      <c r="G268" s="13"/>
    </row>
    <row r="269" spans="1:7" x14ac:dyDescent="0.25">
      <c r="A269" s="55">
        <v>415</v>
      </c>
      <c r="B269" s="13" t="s">
        <v>218</v>
      </c>
      <c r="C269" s="14">
        <v>7.9</v>
      </c>
      <c r="D269" s="14" t="s">
        <v>11</v>
      </c>
      <c r="E269" s="13"/>
      <c r="F269" s="13"/>
      <c r="G269" s="13"/>
    </row>
    <row r="270" spans="1:7" x14ac:dyDescent="0.25">
      <c r="A270" s="55">
        <v>416</v>
      </c>
      <c r="B270" s="13" t="s">
        <v>219</v>
      </c>
      <c r="C270" s="14">
        <v>5.9</v>
      </c>
      <c r="D270" s="14" t="s">
        <v>11</v>
      </c>
      <c r="E270" s="13"/>
      <c r="F270" s="13"/>
      <c r="G270" s="13"/>
    </row>
    <row r="271" spans="1:7" x14ac:dyDescent="0.25">
      <c r="A271" s="55">
        <v>414</v>
      </c>
      <c r="B271" s="13" t="s">
        <v>45</v>
      </c>
      <c r="C271" s="14">
        <v>22.8</v>
      </c>
      <c r="D271" s="14" t="s">
        <v>11</v>
      </c>
      <c r="E271" s="13"/>
      <c r="F271" s="13"/>
      <c r="G271" s="13"/>
    </row>
    <row r="272" spans="1:7" x14ac:dyDescent="0.25">
      <c r="A272" s="55">
        <v>409</v>
      </c>
      <c r="B272" s="13" t="s">
        <v>45</v>
      </c>
      <c r="C272" s="14">
        <v>22.8</v>
      </c>
      <c r="D272" s="14" t="s">
        <v>11</v>
      </c>
      <c r="E272" s="13"/>
      <c r="F272" s="13"/>
      <c r="G272" s="13"/>
    </row>
    <row r="273" spans="1:7" x14ac:dyDescent="0.25">
      <c r="A273" s="55">
        <v>408</v>
      </c>
      <c r="B273" s="13" t="s">
        <v>60</v>
      </c>
      <c r="C273" s="14">
        <v>7.7</v>
      </c>
      <c r="D273" s="14" t="s">
        <v>11</v>
      </c>
      <c r="E273" s="13"/>
      <c r="F273" s="13"/>
      <c r="G273" s="13"/>
    </row>
    <row r="274" spans="1:7" x14ac:dyDescent="0.25">
      <c r="A274" s="55"/>
      <c r="B274" s="13" t="s">
        <v>31</v>
      </c>
      <c r="C274" s="14">
        <v>46.7</v>
      </c>
      <c r="D274" s="14" t="s">
        <v>11</v>
      </c>
      <c r="E274" s="13"/>
      <c r="F274" s="13"/>
      <c r="G274" s="13"/>
    </row>
    <row r="275" spans="1:7" x14ac:dyDescent="0.25">
      <c r="A275" s="55"/>
      <c r="B275" s="13" t="s">
        <v>32</v>
      </c>
      <c r="C275" s="14">
        <v>7.6</v>
      </c>
      <c r="D275" s="14" t="s">
        <v>11</v>
      </c>
      <c r="E275" s="13"/>
      <c r="F275" s="13"/>
      <c r="G275" s="13"/>
    </row>
    <row r="276" spans="1:7" x14ac:dyDescent="0.25">
      <c r="A276" s="55"/>
      <c r="B276" s="13" t="s">
        <v>33</v>
      </c>
      <c r="C276" s="14">
        <v>2.2000000000000002</v>
      </c>
      <c r="D276" s="14" t="s">
        <v>11</v>
      </c>
      <c r="E276" s="13"/>
      <c r="F276" s="13"/>
      <c r="G276" s="13"/>
    </row>
    <row r="277" spans="1:7" x14ac:dyDescent="0.25">
      <c r="A277" s="55"/>
      <c r="B277" s="13" t="s">
        <v>34</v>
      </c>
      <c r="C277" s="14">
        <v>1.7</v>
      </c>
      <c r="D277" s="14" t="s">
        <v>11</v>
      </c>
      <c r="E277" s="13"/>
      <c r="F277" s="13"/>
      <c r="G277" s="13"/>
    </row>
    <row r="278" spans="1:7" x14ac:dyDescent="0.25">
      <c r="A278" s="55"/>
      <c r="B278" s="13" t="s">
        <v>35</v>
      </c>
      <c r="C278" s="14">
        <v>3.4</v>
      </c>
      <c r="D278" s="14" t="s">
        <v>11</v>
      </c>
      <c r="E278" s="13"/>
      <c r="F278" s="13"/>
      <c r="G278" s="13"/>
    </row>
    <row r="279" spans="1:7" x14ac:dyDescent="0.25">
      <c r="A279" s="55"/>
      <c r="B279" s="13" t="s">
        <v>36</v>
      </c>
      <c r="C279" s="14">
        <v>3.7</v>
      </c>
      <c r="D279" s="14" t="s">
        <v>11</v>
      </c>
      <c r="E279" s="13"/>
      <c r="F279" s="13"/>
      <c r="G279" s="13"/>
    </row>
    <row r="280" spans="1:7" x14ac:dyDescent="0.25">
      <c r="A280" s="55"/>
      <c r="B280" s="13" t="s">
        <v>37</v>
      </c>
      <c r="C280" s="14">
        <v>16.3</v>
      </c>
      <c r="D280" s="14" t="s">
        <v>11</v>
      </c>
      <c r="E280" s="13"/>
      <c r="F280" s="13"/>
      <c r="G280" s="13"/>
    </row>
    <row r="281" spans="1:7" s="36" customFormat="1" x14ac:dyDescent="0.25">
      <c r="A281" s="33" t="s">
        <v>39</v>
      </c>
      <c r="B281" s="34"/>
      <c r="C281" s="35">
        <f>SUBTOTAL(9,C249:C280)</f>
        <v>444.11999999999989</v>
      </c>
      <c r="D281" s="35"/>
      <c r="E281" s="35"/>
      <c r="F281" s="35"/>
      <c r="G281" s="35"/>
    </row>
    <row r="282" spans="1:7" x14ac:dyDescent="0.25">
      <c r="A282" s="29" t="s">
        <v>125</v>
      </c>
      <c r="B282" s="29"/>
      <c r="C282" s="29"/>
      <c r="D282" s="29"/>
      <c r="E282" s="29"/>
      <c r="F282" s="29"/>
      <c r="G282" s="29"/>
    </row>
    <row r="283" spans="1:7" x14ac:dyDescent="0.25">
      <c r="A283" s="23" t="s">
        <v>126</v>
      </c>
      <c r="B283" s="23"/>
      <c r="C283" s="24"/>
      <c r="D283" s="24"/>
      <c r="E283" s="23"/>
      <c r="F283" s="23"/>
      <c r="G283" s="23"/>
    </row>
    <row r="284" spans="1:7" x14ac:dyDescent="0.25">
      <c r="A284" s="13"/>
      <c r="B284" s="13" t="s">
        <v>45</v>
      </c>
      <c r="C284" s="14">
        <v>19.440000000000001</v>
      </c>
      <c r="D284" s="14" t="s">
        <v>11</v>
      </c>
      <c r="E284" s="13"/>
      <c r="F284" s="13"/>
      <c r="G284" s="13"/>
    </row>
    <row r="285" spans="1:7" x14ac:dyDescent="0.25">
      <c r="A285" s="13"/>
      <c r="B285" s="13" t="s">
        <v>25</v>
      </c>
      <c r="C285" s="14">
        <v>14.65</v>
      </c>
      <c r="D285" s="14" t="s">
        <v>11</v>
      </c>
      <c r="E285" s="13"/>
      <c r="F285" s="13"/>
      <c r="G285" s="13"/>
    </row>
    <row r="286" spans="1:7" x14ac:dyDescent="0.25">
      <c r="A286" s="13"/>
      <c r="B286" s="13" t="s">
        <v>24</v>
      </c>
      <c r="C286" s="14">
        <v>48.5</v>
      </c>
      <c r="D286" s="14" t="s">
        <v>7</v>
      </c>
      <c r="E286" s="13"/>
      <c r="F286" s="13"/>
      <c r="G286" s="13"/>
    </row>
    <row r="287" spans="1:7" x14ac:dyDescent="0.25">
      <c r="A287" s="13"/>
      <c r="B287" s="13" t="s">
        <v>36</v>
      </c>
      <c r="C287" s="14">
        <v>30</v>
      </c>
      <c r="D287" s="14" t="s">
        <v>13</v>
      </c>
      <c r="E287" s="13"/>
      <c r="F287" s="13"/>
      <c r="G287" s="13"/>
    </row>
    <row r="288" spans="1:7" s="36" customFormat="1" x14ac:dyDescent="0.25">
      <c r="A288" s="33" t="s">
        <v>39</v>
      </c>
      <c r="B288" s="34"/>
      <c r="C288" s="35">
        <f>SUBTOTAL(9,C284:C287)</f>
        <v>112.59</v>
      </c>
      <c r="D288" s="35"/>
      <c r="E288" s="35"/>
      <c r="F288" s="35"/>
      <c r="G288" s="35"/>
    </row>
    <row r="289" spans="1:7" s="39" customFormat="1" x14ac:dyDescent="0.25">
      <c r="A289" s="23" t="s">
        <v>127</v>
      </c>
      <c r="B289" s="23"/>
      <c r="C289" s="24"/>
      <c r="D289" s="24"/>
      <c r="E289" s="23"/>
      <c r="F289" s="23"/>
      <c r="G289" s="23"/>
    </row>
    <row r="290" spans="1:7" x14ac:dyDescent="0.25">
      <c r="A290" s="13"/>
      <c r="B290" s="13" t="s">
        <v>128</v>
      </c>
      <c r="C290" s="14">
        <v>17.66</v>
      </c>
      <c r="D290" s="14" t="s">
        <v>11</v>
      </c>
      <c r="E290" s="13"/>
      <c r="F290" s="13"/>
      <c r="G290" s="13"/>
    </row>
    <row r="291" spans="1:7" x14ac:dyDescent="0.25">
      <c r="A291" s="13"/>
      <c r="B291" s="13" t="s">
        <v>129</v>
      </c>
      <c r="C291" s="14">
        <v>30.97</v>
      </c>
      <c r="D291" s="14" t="s">
        <v>11</v>
      </c>
      <c r="E291" s="13"/>
      <c r="F291" s="13"/>
      <c r="G291" s="13"/>
    </row>
    <row r="292" spans="1:7" x14ac:dyDescent="0.25">
      <c r="A292" s="13"/>
      <c r="B292" s="13" t="s">
        <v>130</v>
      </c>
      <c r="C292" s="14">
        <v>15.67</v>
      </c>
      <c r="D292" s="14" t="s">
        <v>29</v>
      </c>
      <c r="E292" s="13"/>
      <c r="F292" s="13"/>
      <c r="G292" s="13"/>
    </row>
    <row r="293" spans="1:7" x14ac:dyDescent="0.25">
      <c r="A293" s="13"/>
      <c r="B293" s="13" t="s">
        <v>131</v>
      </c>
      <c r="C293" s="14">
        <v>23.14</v>
      </c>
      <c r="D293" s="14" t="s">
        <v>11</v>
      </c>
      <c r="E293" s="13"/>
      <c r="F293" s="13"/>
      <c r="G293" s="13"/>
    </row>
    <row r="294" spans="1:7" x14ac:dyDescent="0.25">
      <c r="A294" s="13"/>
      <c r="B294" s="13" t="s">
        <v>132</v>
      </c>
      <c r="C294" s="14">
        <v>37.1</v>
      </c>
      <c r="D294" s="14" t="s">
        <v>11</v>
      </c>
      <c r="E294" s="13"/>
      <c r="F294" s="13"/>
      <c r="G294" s="13"/>
    </row>
    <row r="295" spans="1:7" s="32" customFormat="1" x14ac:dyDescent="0.25">
      <c r="A295" s="30"/>
      <c r="B295" s="30" t="s">
        <v>27</v>
      </c>
      <c r="C295" s="31">
        <v>19</v>
      </c>
      <c r="D295" s="31" t="s">
        <v>11</v>
      </c>
      <c r="E295" s="30"/>
      <c r="F295" s="30"/>
      <c r="G295" s="30"/>
    </row>
    <row r="296" spans="1:7" x14ac:dyDescent="0.25">
      <c r="A296" s="13"/>
      <c r="B296" s="13" t="s">
        <v>133</v>
      </c>
      <c r="C296" s="14">
        <v>18.66</v>
      </c>
      <c r="D296" s="14" t="s">
        <v>11</v>
      </c>
      <c r="E296" s="13"/>
      <c r="F296" s="13"/>
      <c r="G296" s="13"/>
    </row>
    <row r="297" spans="1:7" x14ac:dyDescent="0.25">
      <c r="A297" s="13"/>
      <c r="B297" s="13" t="s">
        <v>134</v>
      </c>
      <c r="C297" s="14">
        <v>23.94</v>
      </c>
      <c r="D297" s="14" t="s">
        <v>9</v>
      </c>
      <c r="E297" s="13"/>
      <c r="F297" s="13"/>
      <c r="G297" s="13"/>
    </row>
    <row r="298" spans="1:7" x14ac:dyDescent="0.25">
      <c r="A298" s="13"/>
      <c r="B298" s="13" t="s">
        <v>135</v>
      </c>
      <c r="C298" s="14">
        <v>5.46</v>
      </c>
      <c r="D298" s="14" t="s">
        <v>11</v>
      </c>
      <c r="E298" s="13"/>
      <c r="F298" s="13"/>
      <c r="G298" s="13"/>
    </row>
    <row r="299" spans="1:7" x14ac:dyDescent="0.25">
      <c r="A299" s="13"/>
      <c r="B299" s="13" t="s">
        <v>136</v>
      </c>
      <c r="C299" s="14">
        <v>4.42</v>
      </c>
      <c r="D299" s="14" t="s">
        <v>11</v>
      </c>
      <c r="E299" s="13"/>
      <c r="F299" s="13"/>
      <c r="G299" s="13"/>
    </row>
    <row r="300" spans="1:7" x14ac:dyDescent="0.25">
      <c r="A300" s="13"/>
      <c r="B300" s="13" t="s">
        <v>45</v>
      </c>
      <c r="C300" s="14">
        <v>18.5</v>
      </c>
      <c r="D300" s="14" t="s">
        <v>11</v>
      </c>
      <c r="E300" s="13"/>
      <c r="F300" s="13"/>
      <c r="G300" s="13"/>
    </row>
    <row r="301" spans="1:7" s="36" customFormat="1" x14ac:dyDescent="0.25">
      <c r="A301" s="33" t="s">
        <v>39</v>
      </c>
      <c r="B301" s="34"/>
      <c r="C301" s="35">
        <f>SUBTOTAL(9,C290:C300)</f>
        <v>214.51999999999998</v>
      </c>
      <c r="D301" s="35"/>
      <c r="E301" s="35"/>
      <c r="F301" s="35"/>
      <c r="G301" s="35"/>
    </row>
    <row r="302" spans="1:7" s="39" customFormat="1" x14ac:dyDescent="0.25">
      <c r="A302" s="23" t="s">
        <v>137</v>
      </c>
      <c r="B302" s="23"/>
      <c r="C302" s="24"/>
      <c r="D302" s="24"/>
      <c r="E302" s="23"/>
      <c r="F302" s="23"/>
      <c r="G302" s="23"/>
    </row>
    <row r="303" spans="1:7" x14ac:dyDescent="0.25">
      <c r="A303" s="13"/>
      <c r="B303" s="13" t="s">
        <v>138</v>
      </c>
      <c r="C303" s="14">
        <v>15.56</v>
      </c>
      <c r="D303" s="14" t="s">
        <v>11</v>
      </c>
      <c r="E303" s="13"/>
      <c r="F303" s="13"/>
      <c r="G303" s="13"/>
    </row>
    <row r="304" spans="1:7" x14ac:dyDescent="0.25">
      <c r="A304" s="13"/>
      <c r="B304" s="13" t="s">
        <v>139</v>
      </c>
      <c r="C304" s="14">
        <v>18.850000000000001</v>
      </c>
      <c r="D304" s="14" t="s">
        <v>11</v>
      </c>
      <c r="E304" s="13"/>
      <c r="F304" s="13"/>
      <c r="G304" s="13"/>
    </row>
    <row r="305" spans="1:7" x14ac:dyDescent="0.25">
      <c r="A305" s="13"/>
      <c r="B305" s="13" t="s">
        <v>140</v>
      </c>
      <c r="C305" s="14">
        <v>14.77</v>
      </c>
      <c r="D305" s="14" t="s">
        <v>11</v>
      </c>
      <c r="E305" s="13"/>
      <c r="F305" s="13"/>
      <c r="G305" s="13"/>
    </row>
    <row r="306" spans="1:7" x14ac:dyDescent="0.25">
      <c r="A306" s="13"/>
      <c r="B306" s="13" t="s">
        <v>141</v>
      </c>
      <c r="C306" s="14">
        <v>4.96</v>
      </c>
      <c r="D306" s="14" t="s">
        <v>11</v>
      </c>
      <c r="E306" s="13"/>
      <c r="F306" s="13"/>
      <c r="G306" s="13"/>
    </row>
    <row r="307" spans="1:7" x14ac:dyDescent="0.25">
      <c r="A307" s="13"/>
      <c r="B307" s="13" t="s">
        <v>142</v>
      </c>
      <c r="C307" s="14">
        <v>4.96</v>
      </c>
      <c r="D307" s="14" t="s">
        <v>11</v>
      </c>
      <c r="E307" s="13"/>
      <c r="F307" s="13"/>
      <c r="G307" s="13"/>
    </row>
    <row r="308" spans="1:7" x14ac:dyDescent="0.25">
      <c r="A308" s="13"/>
      <c r="B308" s="13" t="s">
        <v>143</v>
      </c>
      <c r="C308" s="14">
        <v>24.68</v>
      </c>
      <c r="D308" s="14" t="s">
        <v>11</v>
      </c>
      <c r="E308" s="13"/>
      <c r="F308" s="13"/>
      <c r="G308" s="13"/>
    </row>
    <row r="309" spans="1:7" x14ac:dyDescent="0.25">
      <c r="A309" s="13"/>
      <c r="B309" s="13" t="s">
        <v>98</v>
      </c>
      <c r="C309" s="14">
        <v>6.28</v>
      </c>
      <c r="D309" s="14" t="s">
        <v>11</v>
      </c>
      <c r="E309" s="13"/>
      <c r="F309" s="13"/>
      <c r="G309" s="13"/>
    </row>
    <row r="310" spans="1:7" x14ac:dyDescent="0.25">
      <c r="A310" s="13"/>
      <c r="B310" s="13" t="s">
        <v>144</v>
      </c>
      <c r="C310" s="14">
        <v>29.95</v>
      </c>
      <c r="D310" s="14" t="s">
        <v>11</v>
      </c>
      <c r="E310" s="13"/>
      <c r="F310" s="13"/>
      <c r="G310" s="13"/>
    </row>
    <row r="311" spans="1:7" x14ac:dyDescent="0.25">
      <c r="A311" s="13"/>
      <c r="B311" s="13" t="s">
        <v>26</v>
      </c>
      <c r="C311" s="14">
        <v>9</v>
      </c>
      <c r="D311" s="14" t="s">
        <v>11</v>
      </c>
      <c r="E311" s="13"/>
      <c r="F311" s="13"/>
      <c r="G311" s="13"/>
    </row>
    <row r="312" spans="1:7" x14ac:dyDescent="0.25">
      <c r="A312" s="13"/>
      <c r="B312" s="13" t="s">
        <v>36</v>
      </c>
      <c r="C312" s="14">
        <v>44.68</v>
      </c>
      <c r="D312" s="14" t="s">
        <v>11</v>
      </c>
      <c r="E312" s="13"/>
      <c r="F312" s="13"/>
      <c r="G312" s="13"/>
    </row>
    <row r="313" spans="1:7" x14ac:dyDescent="0.25">
      <c r="A313" s="13"/>
      <c r="B313" s="13" t="s">
        <v>145</v>
      </c>
      <c r="C313" s="14">
        <v>18.5</v>
      </c>
      <c r="D313" s="14" t="s">
        <v>29</v>
      </c>
      <c r="E313" s="13"/>
      <c r="F313" s="13"/>
      <c r="G313" s="13"/>
    </row>
    <row r="314" spans="1:7" s="36" customFormat="1" x14ac:dyDescent="0.25">
      <c r="A314" s="33" t="s">
        <v>39</v>
      </c>
      <c r="B314" s="34"/>
      <c r="C314" s="35">
        <f>SUBTOTAL(9,C303:C313)</f>
        <v>192.19</v>
      </c>
      <c r="D314" s="35"/>
      <c r="E314" s="35"/>
      <c r="F314" s="35"/>
      <c r="G314" s="35"/>
    </row>
    <row r="315" spans="1:7" s="39" customFormat="1" x14ac:dyDescent="0.25">
      <c r="A315" s="29" t="s">
        <v>146</v>
      </c>
      <c r="B315" s="29"/>
      <c r="C315" s="40"/>
      <c r="D315" s="40"/>
      <c r="E315" s="29"/>
      <c r="F315" s="29"/>
      <c r="G315" s="29"/>
    </row>
    <row r="316" spans="1:7" x14ac:dyDescent="0.25">
      <c r="A316" s="13"/>
      <c r="B316" s="13" t="s">
        <v>58</v>
      </c>
      <c r="C316" s="14">
        <v>8.91</v>
      </c>
      <c r="D316" s="14" t="s">
        <v>7</v>
      </c>
      <c r="E316" s="13"/>
      <c r="F316" s="13"/>
      <c r="G316" s="13"/>
    </row>
    <row r="317" spans="1:7" x14ac:dyDescent="0.25">
      <c r="A317" s="13"/>
      <c r="B317" s="13" t="s">
        <v>59</v>
      </c>
      <c r="C317" s="14">
        <v>5.28</v>
      </c>
      <c r="D317" s="14" t="s">
        <v>7</v>
      </c>
      <c r="E317" s="13"/>
      <c r="F317" s="13"/>
      <c r="G317" s="13"/>
    </row>
    <row r="318" spans="1:7" x14ac:dyDescent="0.25">
      <c r="A318" s="13"/>
      <c r="B318" s="13" t="s">
        <v>147</v>
      </c>
      <c r="C318" s="14">
        <v>7.81</v>
      </c>
      <c r="D318" s="14" t="s">
        <v>7</v>
      </c>
      <c r="E318" s="13"/>
      <c r="F318" s="13"/>
      <c r="G318" s="13"/>
    </row>
    <row r="319" spans="1:7" x14ac:dyDescent="0.25">
      <c r="A319" s="13"/>
      <c r="B319" s="13" t="s">
        <v>36</v>
      </c>
      <c r="C319" s="14">
        <v>5.52</v>
      </c>
      <c r="D319" s="14" t="s">
        <v>7</v>
      </c>
      <c r="E319" s="13"/>
      <c r="F319" s="13"/>
      <c r="G319" s="13"/>
    </row>
    <row r="320" spans="1:7" x14ac:dyDescent="0.25">
      <c r="A320" s="13"/>
      <c r="B320" s="13" t="s">
        <v>45</v>
      </c>
      <c r="C320" s="14">
        <v>6.66</v>
      </c>
      <c r="D320" s="14" t="s">
        <v>7</v>
      </c>
      <c r="E320" s="13"/>
      <c r="F320" s="13"/>
      <c r="G320" s="13"/>
    </row>
    <row r="321" spans="1:7" x14ac:dyDescent="0.25">
      <c r="A321" s="13"/>
      <c r="B321" s="13" t="s">
        <v>28</v>
      </c>
      <c r="C321" s="14">
        <v>18.5</v>
      </c>
      <c r="D321" s="14" t="s">
        <v>29</v>
      </c>
      <c r="E321" s="13"/>
      <c r="F321" s="13"/>
      <c r="G321" s="13"/>
    </row>
    <row r="322" spans="1:7" s="36" customFormat="1" x14ac:dyDescent="0.25">
      <c r="A322" s="33" t="s">
        <v>39</v>
      </c>
      <c r="B322" s="34"/>
      <c r="C322" s="35">
        <f>SUBTOTAL(9,C316:C321)</f>
        <v>52.68</v>
      </c>
      <c r="D322" s="35"/>
      <c r="E322" s="35"/>
      <c r="F322" s="35"/>
      <c r="G322" s="35"/>
    </row>
    <row r="323" spans="1:7" x14ac:dyDescent="0.25">
      <c r="A323" s="37" t="s">
        <v>6</v>
      </c>
      <c r="B323" s="37"/>
      <c r="C323" s="38">
        <f>SUBTOTAL(9,C39:C321)</f>
        <v>4294.6500000000015</v>
      </c>
      <c r="D323" s="38"/>
      <c r="E323" s="37"/>
      <c r="F323" s="37"/>
      <c r="G323" s="37"/>
    </row>
    <row r="325" spans="1:7" ht="15.75" x14ac:dyDescent="0.25">
      <c r="A325" s="8" t="s">
        <v>203</v>
      </c>
      <c r="B325" s="8"/>
      <c r="C325" s="9"/>
      <c r="D325" s="3"/>
    </row>
    <row r="327" spans="1:7" ht="51.75" customHeight="1" x14ac:dyDescent="0.25">
      <c r="A327" s="42" t="s">
        <v>192</v>
      </c>
      <c r="B327" s="42" t="s">
        <v>193</v>
      </c>
      <c r="C327" s="42" t="s">
        <v>194</v>
      </c>
      <c r="D327" s="42" t="s">
        <v>195</v>
      </c>
      <c r="E327" s="42" t="s">
        <v>196</v>
      </c>
      <c r="F327" s="43" t="s">
        <v>197</v>
      </c>
      <c r="G327" s="43" t="s">
        <v>198</v>
      </c>
    </row>
    <row r="328" spans="1:7" x14ac:dyDescent="0.25">
      <c r="A328" s="44">
        <v>2.2999999999999998</v>
      </c>
      <c r="B328" s="44">
        <v>1.35</v>
      </c>
      <c r="C328" s="45">
        <v>3.105</v>
      </c>
      <c r="D328" s="14" t="s">
        <v>187</v>
      </c>
      <c r="E328" s="13">
        <v>2</v>
      </c>
      <c r="F328" s="13">
        <v>31</v>
      </c>
      <c r="G328" s="46">
        <v>96.254999999999995</v>
      </c>
    </row>
    <row r="329" spans="1:7" x14ac:dyDescent="0.25">
      <c r="A329" s="44">
        <v>2.25</v>
      </c>
      <c r="B329" s="44">
        <v>1.6</v>
      </c>
      <c r="C329" s="45">
        <v>3.6</v>
      </c>
      <c r="D329" s="14" t="s">
        <v>187</v>
      </c>
      <c r="E329" s="13">
        <v>2</v>
      </c>
      <c r="F329" s="13">
        <v>2</v>
      </c>
      <c r="G329" s="46">
        <v>7.2</v>
      </c>
    </row>
    <row r="330" spans="1:7" x14ac:dyDescent="0.25">
      <c r="A330" s="44">
        <v>1.65</v>
      </c>
      <c r="B330" s="44">
        <v>1.6</v>
      </c>
      <c r="C330" s="45">
        <v>2.64</v>
      </c>
      <c r="D330" s="14" t="s">
        <v>187</v>
      </c>
      <c r="E330" s="13">
        <v>2</v>
      </c>
      <c r="F330" s="13">
        <v>1</v>
      </c>
      <c r="G330" s="46">
        <v>2.64</v>
      </c>
    </row>
    <row r="331" spans="1:7" x14ac:dyDescent="0.25">
      <c r="A331" s="44">
        <v>2.25</v>
      </c>
      <c r="B331" s="44">
        <v>0.75</v>
      </c>
      <c r="C331" s="45">
        <v>1.6875</v>
      </c>
      <c r="D331" s="14" t="s">
        <v>187</v>
      </c>
      <c r="E331" s="13">
        <v>2</v>
      </c>
      <c r="F331" s="13">
        <v>5</v>
      </c>
      <c r="G331" s="46">
        <v>8.4375</v>
      </c>
    </row>
    <row r="332" spans="1:7" x14ac:dyDescent="0.25">
      <c r="A332" s="44">
        <v>2.15</v>
      </c>
      <c r="B332" s="44">
        <v>0.75</v>
      </c>
      <c r="C332" s="45">
        <v>1.6124999999999998</v>
      </c>
      <c r="D332" s="14" t="s">
        <v>187</v>
      </c>
      <c r="E332" s="13">
        <v>2</v>
      </c>
      <c r="F332" s="13">
        <v>11</v>
      </c>
      <c r="G332" s="46">
        <v>17.737499999999997</v>
      </c>
    </row>
    <row r="333" spans="1:7" x14ac:dyDescent="0.25">
      <c r="A333" s="44">
        <v>1</v>
      </c>
      <c r="B333" s="44">
        <v>0.7</v>
      </c>
      <c r="C333" s="45">
        <v>0.7</v>
      </c>
      <c r="D333" s="14" t="s">
        <v>187</v>
      </c>
      <c r="E333" s="13">
        <v>2</v>
      </c>
      <c r="F333" s="13">
        <v>2</v>
      </c>
      <c r="G333" s="46">
        <v>1.4</v>
      </c>
    </row>
    <row r="334" spans="1:7" x14ac:dyDescent="0.25">
      <c r="A334" s="44">
        <v>1</v>
      </c>
      <c r="B334" s="44">
        <v>0.8</v>
      </c>
      <c r="C334" s="45">
        <v>0.8</v>
      </c>
      <c r="D334" s="14" t="s">
        <v>187</v>
      </c>
      <c r="E334" s="13">
        <v>2</v>
      </c>
      <c r="F334" s="13">
        <v>2</v>
      </c>
      <c r="G334" s="46">
        <v>1.6</v>
      </c>
    </row>
    <row r="335" spans="1:7" x14ac:dyDescent="0.25">
      <c r="A335" s="44">
        <v>2.25</v>
      </c>
      <c r="B335" s="44">
        <v>1.05</v>
      </c>
      <c r="C335" s="45">
        <v>2.3625000000000003</v>
      </c>
      <c r="D335" s="14" t="s">
        <v>187</v>
      </c>
      <c r="E335" s="13">
        <v>2</v>
      </c>
      <c r="F335" s="13">
        <v>4</v>
      </c>
      <c r="G335" s="46">
        <v>9.4500000000000011</v>
      </c>
    </row>
    <row r="336" spans="1:7" x14ac:dyDescent="0.25">
      <c r="A336" s="44">
        <v>1.55</v>
      </c>
      <c r="B336" s="44">
        <v>1.55</v>
      </c>
      <c r="C336" s="45">
        <v>2.4025000000000003</v>
      </c>
      <c r="D336" s="14" t="s">
        <v>187</v>
      </c>
      <c r="E336" s="13">
        <v>2</v>
      </c>
      <c r="F336" s="13">
        <v>1</v>
      </c>
      <c r="G336" s="46">
        <v>2.4025000000000003</v>
      </c>
    </row>
    <row r="337" spans="1:7" x14ac:dyDescent="0.25">
      <c r="A337" s="44">
        <v>1.35</v>
      </c>
      <c r="B337" s="44">
        <v>1.05</v>
      </c>
      <c r="C337" s="45">
        <v>1.4175000000000002</v>
      </c>
      <c r="D337" s="14" t="s">
        <v>187</v>
      </c>
      <c r="E337" s="13">
        <v>2</v>
      </c>
      <c r="F337" s="13">
        <v>5</v>
      </c>
      <c r="G337" s="46">
        <v>7.0875000000000012</v>
      </c>
    </row>
    <row r="338" spans="1:7" x14ac:dyDescent="0.25">
      <c r="A338" s="44">
        <v>1.45</v>
      </c>
      <c r="B338" s="44">
        <v>1.1499999999999999</v>
      </c>
      <c r="C338" s="45">
        <v>1.6674999999999998</v>
      </c>
      <c r="D338" s="14" t="s">
        <v>187</v>
      </c>
      <c r="E338" s="13">
        <v>2</v>
      </c>
      <c r="F338" s="13">
        <v>7</v>
      </c>
      <c r="G338" s="46">
        <v>11.672499999999998</v>
      </c>
    </row>
    <row r="339" spans="1:7" x14ac:dyDescent="0.25">
      <c r="A339" s="44">
        <v>2.2999999999999998</v>
      </c>
      <c r="B339" s="44">
        <v>1.35</v>
      </c>
      <c r="C339" s="45">
        <v>3.105</v>
      </c>
      <c r="D339" s="14" t="s">
        <v>187</v>
      </c>
      <c r="E339" s="13">
        <v>2</v>
      </c>
      <c r="F339" s="13">
        <v>2</v>
      </c>
      <c r="G339" s="46">
        <v>6.21</v>
      </c>
    </row>
    <row r="340" spans="1:7" x14ac:dyDescent="0.25">
      <c r="A340" s="44">
        <v>1.1000000000000001</v>
      </c>
      <c r="B340" s="44">
        <v>0.6</v>
      </c>
      <c r="C340" s="45">
        <v>0.66</v>
      </c>
      <c r="D340" s="14" t="s">
        <v>188</v>
      </c>
      <c r="E340" s="13">
        <v>2</v>
      </c>
      <c r="F340" s="13">
        <v>2</v>
      </c>
      <c r="G340" s="46">
        <v>1.32</v>
      </c>
    </row>
    <row r="341" spans="1:7" x14ac:dyDescent="0.25">
      <c r="A341" s="44">
        <v>1.5</v>
      </c>
      <c r="B341" s="44">
        <v>0.7</v>
      </c>
      <c r="C341" s="45">
        <v>1.0499999999999998</v>
      </c>
      <c r="D341" s="14" t="s">
        <v>188</v>
      </c>
      <c r="E341" s="13">
        <v>2</v>
      </c>
      <c r="F341" s="13">
        <v>2</v>
      </c>
      <c r="G341" s="46">
        <v>2.0999999999999996</v>
      </c>
    </row>
    <row r="342" spans="1:7" x14ac:dyDescent="0.25">
      <c r="A342" s="44">
        <v>1.3</v>
      </c>
      <c r="B342" s="44">
        <v>0.7</v>
      </c>
      <c r="C342" s="45">
        <v>0.90999999999999992</v>
      </c>
      <c r="D342" s="14" t="s">
        <v>188</v>
      </c>
      <c r="E342" s="13">
        <v>2</v>
      </c>
      <c r="F342" s="13">
        <v>1</v>
      </c>
      <c r="G342" s="46">
        <v>0.90999999999999992</v>
      </c>
    </row>
    <row r="343" spans="1:7" x14ac:dyDescent="0.25">
      <c r="A343" s="47" t="s">
        <v>189</v>
      </c>
      <c r="B343" s="47"/>
      <c r="C343" s="48" t="s">
        <v>190</v>
      </c>
      <c r="D343" s="48"/>
      <c r="E343" s="47"/>
      <c r="F343" s="47"/>
      <c r="G343" s="47"/>
    </row>
    <row r="344" spans="1:7" x14ac:dyDescent="0.25">
      <c r="A344" s="44">
        <v>2.1</v>
      </c>
      <c r="B344" s="44">
        <v>1.35</v>
      </c>
      <c r="C344" s="45">
        <v>2.8350000000000004</v>
      </c>
      <c r="D344" s="14" t="s">
        <v>187</v>
      </c>
      <c r="E344" s="13">
        <v>2</v>
      </c>
      <c r="F344" s="13">
        <v>14</v>
      </c>
      <c r="G344" s="46">
        <v>39.690000000000005</v>
      </c>
    </row>
    <row r="345" spans="1:7" x14ac:dyDescent="0.25">
      <c r="A345" s="44">
        <v>2.1</v>
      </c>
      <c r="B345" s="44">
        <v>0.75</v>
      </c>
      <c r="C345" s="45">
        <v>1.5750000000000002</v>
      </c>
      <c r="D345" s="14" t="s">
        <v>187</v>
      </c>
      <c r="E345" s="13">
        <v>2</v>
      </c>
      <c r="F345" s="13">
        <v>2</v>
      </c>
      <c r="G345" s="46">
        <v>3.1500000000000004</v>
      </c>
    </row>
    <row r="346" spans="1:7" x14ac:dyDescent="0.25">
      <c r="A346" s="44">
        <v>2.2999999999999998</v>
      </c>
      <c r="B346" s="44">
        <v>1.75</v>
      </c>
      <c r="C346" s="45">
        <v>4.0249999999999995</v>
      </c>
      <c r="D346" s="14" t="s">
        <v>187</v>
      </c>
      <c r="E346" s="13">
        <v>2</v>
      </c>
      <c r="F346" s="13">
        <v>1</v>
      </c>
      <c r="G346" s="46">
        <v>4.0249999999999995</v>
      </c>
    </row>
    <row r="347" spans="1:7" x14ac:dyDescent="0.25">
      <c r="A347" s="44">
        <v>2</v>
      </c>
      <c r="B347" s="44">
        <v>1.5</v>
      </c>
      <c r="C347" s="45">
        <v>3</v>
      </c>
      <c r="D347" s="14" t="s">
        <v>187</v>
      </c>
      <c r="E347" s="13">
        <v>2</v>
      </c>
      <c r="F347" s="13">
        <v>3</v>
      </c>
      <c r="G347" s="46">
        <v>9</v>
      </c>
    </row>
    <row r="348" spans="1:7" x14ac:dyDescent="0.25">
      <c r="A348" s="44">
        <v>1.2</v>
      </c>
      <c r="B348" s="44">
        <v>0.75</v>
      </c>
      <c r="C348" s="45">
        <v>0.89999999999999991</v>
      </c>
      <c r="D348" s="14" t="s">
        <v>187</v>
      </c>
      <c r="E348" s="13">
        <v>2</v>
      </c>
      <c r="F348" s="13">
        <v>2</v>
      </c>
      <c r="G348" s="46">
        <v>1.7999999999999998</v>
      </c>
    </row>
    <row r="349" spans="1:7" x14ac:dyDescent="0.25">
      <c r="A349" s="44">
        <v>2.4</v>
      </c>
      <c r="B349" s="44">
        <v>1.8</v>
      </c>
      <c r="C349" s="45">
        <v>4.32</v>
      </c>
      <c r="D349" s="14" t="s">
        <v>187</v>
      </c>
      <c r="E349" s="13">
        <v>2</v>
      </c>
      <c r="F349" s="13">
        <v>1</v>
      </c>
      <c r="G349" s="46">
        <v>4.32</v>
      </c>
    </row>
    <row r="350" spans="1:7" x14ac:dyDescent="0.25">
      <c r="A350" s="44">
        <v>2</v>
      </c>
      <c r="B350" s="44">
        <v>0.75</v>
      </c>
      <c r="C350" s="45">
        <v>1.5</v>
      </c>
      <c r="D350" s="14" t="s">
        <v>187</v>
      </c>
      <c r="E350" s="13">
        <v>2</v>
      </c>
      <c r="F350" s="13">
        <v>1</v>
      </c>
      <c r="G350" s="46">
        <v>1.5</v>
      </c>
    </row>
    <row r="351" spans="1:7" x14ac:dyDescent="0.25">
      <c r="A351" s="44">
        <v>2</v>
      </c>
      <c r="B351" s="44">
        <v>0.75</v>
      </c>
      <c r="C351" s="45">
        <v>1.5</v>
      </c>
      <c r="D351" s="14" t="s">
        <v>187</v>
      </c>
      <c r="E351" s="13">
        <v>2</v>
      </c>
      <c r="F351" s="13">
        <v>1</v>
      </c>
      <c r="G351" s="46">
        <v>1.5</v>
      </c>
    </row>
    <row r="352" spans="1:7" x14ac:dyDescent="0.25">
      <c r="A352" s="47" t="s">
        <v>189</v>
      </c>
      <c r="B352" s="47"/>
      <c r="C352" s="48" t="s">
        <v>191</v>
      </c>
      <c r="D352" s="48"/>
      <c r="E352" s="47"/>
      <c r="F352" s="47"/>
      <c r="G352" s="47"/>
    </row>
    <row r="353" spans="1:7" x14ac:dyDescent="0.25">
      <c r="A353" s="44">
        <v>1.6</v>
      </c>
      <c r="B353" s="44">
        <v>0.8</v>
      </c>
      <c r="C353" s="45">
        <v>1.2800000000000002</v>
      </c>
      <c r="D353" s="14" t="s">
        <v>187</v>
      </c>
      <c r="E353" s="13">
        <v>2</v>
      </c>
      <c r="F353" s="13">
        <v>1</v>
      </c>
      <c r="G353" s="46">
        <v>1.2800000000000002</v>
      </c>
    </row>
    <row r="354" spans="1:7" x14ac:dyDescent="0.25">
      <c r="A354" s="44">
        <v>1.8</v>
      </c>
      <c r="B354" s="44">
        <v>0.95</v>
      </c>
      <c r="C354" s="45">
        <v>1.71</v>
      </c>
      <c r="D354" s="14" t="s">
        <v>187</v>
      </c>
      <c r="E354" s="13">
        <v>2</v>
      </c>
      <c r="F354" s="13">
        <v>6</v>
      </c>
      <c r="G354" s="46">
        <v>10.26</v>
      </c>
    </row>
    <row r="355" spans="1:7" x14ac:dyDescent="0.25">
      <c r="A355" s="44">
        <v>1.8</v>
      </c>
      <c r="B355" s="44">
        <v>0.65</v>
      </c>
      <c r="C355" s="45">
        <v>1.1700000000000002</v>
      </c>
      <c r="D355" s="14" t="s">
        <v>187</v>
      </c>
      <c r="E355" s="13">
        <v>2</v>
      </c>
      <c r="F355" s="13">
        <v>23</v>
      </c>
      <c r="G355" s="46">
        <v>26.910000000000004</v>
      </c>
    </row>
    <row r="356" spans="1:7" x14ac:dyDescent="0.25">
      <c r="A356" s="44">
        <v>0.95</v>
      </c>
      <c r="B356" s="44">
        <v>0.8</v>
      </c>
      <c r="C356" s="45">
        <v>0.76</v>
      </c>
      <c r="D356" s="14" t="s">
        <v>187</v>
      </c>
      <c r="E356" s="13">
        <v>2</v>
      </c>
      <c r="F356" s="13">
        <v>4</v>
      </c>
      <c r="G356" s="46">
        <v>3.04</v>
      </c>
    </row>
    <row r="357" spans="1:7" x14ac:dyDescent="0.25">
      <c r="A357" s="44">
        <v>2.4</v>
      </c>
      <c r="B357" s="44">
        <v>1.4</v>
      </c>
      <c r="C357" s="45">
        <v>3.36</v>
      </c>
      <c r="D357" s="14" t="s">
        <v>187</v>
      </c>
      <c r="E357" s="13">
        <v>2</v>
      </c>
      <c r="F357" s="13">
        <v>3</v>
      </c>
      <c r="G357" s="46">
        <v>10.08</v>
      </c>
    </row>
    <row r="358" spans="1:7" x14ac:dyDescent="0.25">
      <c r="A358" s="44">
        <v>2.4</v>
      </c>
      <c r="B358" s="44">
        <v>1</v>
      </c>
      <c r="C358" s="45">
        <v>2.4</v>
      </c>
      <c r="D358" s="14" t="s">
        <v>187</v>
      </c>
      <c r="E358" s="13">
        <v>2</v>
      </c>
      <c r="F358" s="13">
        <v>2</v>
      </c>
      <c r="G358" s="46">
        <v>4.8</v>
      </c>
    </row>
    <row r="359" spans="1:7" x14ac:dyDescent="0.25">
      <c r="A359" s="44">
        <v>2.4</v>
      </c>
      <c r="B359" s="44">
        <v>1.7</v>
      </c>
      <c r="C359" s="45">
        <v>4.08</v>
      </c>
      <c r="D359" s="14" t="s">
        <v>187</v>
      </c>
      <c r="E359" s="13">
        <v>2</v>
      </c>
      <c r="F359" s="13">
        <v>8</v>
      </c>
      <c r="G359" s="46">
        <v>32.64</v>
      </c>
    </row>
    <row r="360" spans="1:7" x14ac:dyDescent="0.25">
      <c r="A360" s="44">
        <v>2.2000000000000002</v>
      </c>
      <c r="B360" s="44">
        <v>1.75</v>
      </c>
      <c r="C360" s="45">
        <v>3.8500000000000005</v>
      </c>
      <c r="D360" s="14" t="s">
        <v>187</v>
      </c>
      <c r="E360" s="13">
        <v>2</v>
      </c>
      <c r="F360" s="13">
        <v>3</v>
      </c>
      <c r="G360" s="46">
        <v>11.55</v>
      </c>
    </row>
    <row r="361" spans="1:7" x14ac:dyDescent="0.25">
      <c r="A361" s="44">
        <v>2.65</v>
      </c>
      <c r="B361" s="44">
        <v>0.8</v>
      </c>
      <c r="C361" s="45">
        <v>2.12</v>
      </c>
      <c r="D361" s="14" t="s">
        <v>187</v>
      </c>
      <c r="E361" s="13">
        <v>2</v>
      </c>
      <c r="F361" s="13">
        <v>6</v>
      </c>
      <c r="G361" s="46">
        <v>12.72</v>
      </c>
    </row>
    <row r="362" spans="1:7" x14ac:dyDescent="0.25">
      <c r="A362" s="44">
        <v>2.65</v>
      </c>
      <c r="B362" s="44">
        <v>1.35</v>
      </c>
      <c r="C362" s="45">
        <v>3.5775000000000001</v>
      </c>
      <c r="D362" s="14" t="s">
        <v>187</v>
      </c>
      <c r="E362" s="13">
        <v>2</v>
      </c>
      <c r="F362" s="13">
        <v>3</v>
      </c>
      <c r="G362" s="46">
        <v>10.7325</v>
      </c>
    </row>
    <row r="363" spans="1:7" x14ac:dyDescent="0.25">
      <c r="A363" s="44">
        <v>0.85</v>
      </c>
      <c r="B363" s="44">
        <v>0.5</v>
      </c>
      <c r="C363" s="45">
        <v>0.42499999999999999</v>
      </c>
      <c r="D363" s="14" t="s">
        <v>187</v>
      </c>
      <c r="E363" s="13">
        <v>2</v>
      </c>
      <c r="F363" s="13">
        <v>2</v>
      </c>
      <c r="G363" s="46">
        <v>0.85</v>
      </c>
    </row>
    <row r="364" spans="1:7" x14ac:dyDescent="0.25">
      <c r="A364" s="44">
        <v>2.4</v>
      </c>
      <c r="B364" s="44">
        <v>1.8</v>
      </c>
      <c r="C364" s="45">
        <v>4.32</v>
      </c>
      <c r="D364" s="14" t="s">
        <v>187</v>
      </c>
      <c r="E364" s="13">
        <v>2</v>
      </c>
      <c r="F364" s="13">
        <v>2</v>
      </c>
      <c r="G364" s="46">
        <v>8.64</v>
      </c>
    </row>
    <row r="365" spans="1:7" x14ac:dyDescent="0.25">
      <c r="A365" s="44">
        <v>2.8</v>
      </c>
      <c r="B365" s="44">
        <v>1.8</v>
      </c>
      <c r="C365" s="45">
        <v>5.04</v>
      </c>
      <c r="D365" s="14" t="s">
        <v>187</v>
      </c>
      <c r="E365" s="13">
        <v>2</v>
      </c>
      <c r="F365" s="13">
        <v>2</v>
      </c>
      <c r="G365" s="46">
        <v>10.08</v>
      </c>
    </row>
    <row r="366" spans="1:7" x14ac:dyDescent="0.25">
      <c r="A366" s="44">
        <v>2.0499999999999998</v>
      </c>
      <c r="B366" s="44">
        <v>1.3</v>
      </c>
      <c r="C366" s="45">
        <v>2.665</v>
      </c>
      <c r="D366" s="14" t="s">
        <v>187</v>
      </c>
      <c r="E366" s="13">
        <v>2</v>
      </c>
      <c r="F366" s="13">
        <v>30</v>
      </c>
      <c r="G366" s="46">
        <v>79.95</v>
      </c>
    </row>
    <row r="367" spans="1:7" x14ac:dyDescent="0.25">
      <c r="A367" s="44">
        <v>2.1</v>
      </c>
      <c r="B367" s="44">
        <v>1.9</v>
      </c>
      <c r="C367" s="45">
        <v>3.9899999999999998</v>
      </c>
      <c r="D367" s="14" t="s">
        <v>187</v>
      </c>
      <c r="E367" s="13">
        <v>2</v>
      </c>
      <c r="F367" s="13">
        <v>2</v>
      </c>
      <c r="G367" s="46">
        <v>7.9799999999999995</v>
      </c>
    </row>
    <row r="368" spans="1:7" x14ac:dyDescent="0.25">
      <c r="A368" s="44">
        <v>2.0499999999999998</v>
      </c>
      <c r="B368" s="44">
        <v>1.65</v>
      </c>
      <c r="C368" s="45">
        <v>3.3824999999999994</v>
      </c>
      <c r="D368" s="14" t="s">
        <v>187</v>
      </c>
      <c r="E368" s="13">
        <v>2</v>
      </c>
      <c r="F368" s="13">
        <v>4</v>
      </c>
      <c r="G368" s="46">
        <v>13.529999999999998</v>
      </c>
    </row>
    <row r="369" spans="1:7" x14ac:dyDescent="0.25">
      <c r="A369" s="44">
        <v>2.0499999999999998</v>
      </c>
      <c r="B369" s="44">
        <v>1.4</v>
      </c>
      <c r="C369" s="45">
        <v>2.8699999999999997</v>
      </c>
      <c r="D369" s="14" t="s">
        <v>187</v>
      </c>
      <c r="E369" s="13">
        <v>2</v>
      </c>
      <c r="F369" s="13">
        <v>1</v>
      </c>
      <c r="G369" s="46">
        <v>2.8699999999999997</v>
      </c>
    </row>
    <row r="370" spans="1:7" x14ac:dyDescent="0.25">
      <c r="A370" s="44">
        <v>1.8</v>
      </c>
      <c r="B370" s="44">
        <v>1.2</v>
      </c>
      <c r="C370" s="45">
        <v>2.16</v>
      </c>
      <c r="D370" s="14" t="s">
        <v>187</v>
      </c>
      <c r="E370" s="13">
        <v>2</v>
      </c>
      <c r="F370" s="13">
        <v>20</v>
      </c>
      <c r="G370" s="46">
        <v>43.2</v>
      </c>
    </row>
    <row r="371" spans="1:7" x14ac:dyDescent="0.25">
      <c r="A371" s="44">
        <v>1.25</v>
      </c>
      <c r="B371" s="44">
        <v>1.1499999999999999</v>
      </c>
      <c r="C371" s="45">
        <v>1.4375</v>
      </c>
      <c r="D371" s="14" t="s">
        <v>187</v>
      </c>
      <c r="E371" s="13">
        <v>2</v>
      </c>
      <c r="F371" s="13">
        <v>5</v>
      </c>
      <c r="G371" s="46">
        <v>7.1875</v>
      </c>
    </row>
    <row r="372" spans="1:7" x14ac:dyDescent="0.25">
      <c r="A372" s="44">
        <v>1.1499999999999999</v>
      </c>
      <c r="B372" s="44">
        <v>0.9</v>
      </c>
      <c r="C372" s="45">
        <v>1.0349999999999999</v>
      </c>
      <c r="D372" s="14" t="s">
        <v>187</v>
      </c>
      <c r="E372" s="13">
        <v>2</v>
      </c>
      <c r="F372" s="13">
        <v>3</v>
      </c>
      <c r="G372" s="46">
        <v>3.1049999999999995</v>
      </c>
    </row>
    <row r="373" spans="1:7" x14ac:dyDescent="0.25">
      <c r="A373" s="53" t="s">
        <v>199</v>
      </c>
      <c r="B373" s="51"/>
      <c r="C373" s="51"/>
      <c r="D373" s="51"/>
      <c r="E373" s="51"/>
      <c r="F373" s="51"/>
      <c r="G373" s="51"/>
    </row>
    <row r="374" spans="1:7" x14ac:dyDescent="0.25">
      <c r="A374" s="52" t="s">
        <v>200</v>
      </c>
      <c r="B374" s="51"/>
      <c r="C374" s="51"/>
      <c r="D374" s="51"/>
      <c r="E374" s="51"/>
      <c r="F374" s="51"/>
      <c r="G374" s="51"/>
    </row>
    <row r="375" spans="1:7" x14ac:dyDescent="0.25">
      <c r="A375" s="52" t="s">
        <v>201</v>
      </c>
      <c r="B375" s="51"/>
      <c r="C375" s="51"/>
      <c r="D375" s="51"/>
      <c r="E375" s="51"/>
      <c r="F375" s="51"/>
      <c r="G375" s="51"/>
    </row>
    <row r="377" spans="1:7" x14ac:dyDescent="0.25">
      <c r="A377" s="39" t="s">
        <v>202</v>
      </c>
      <c r="B377" t="s">
        <v>220</v>
      </c>
      <c r="D377" s="10" t="s">
        <v>221</v>
      </c>
    </row>
    <row r="378" spans="1:7" x14ac:dyDescent="0.25">
      <c r="A378" s="49"/>
      <c r="B378" s="49"/>
      <c r="C378" s="50"/>
      <c r="D378" s="50"/>
      <c r="E378" s="49"/>
    </row>
    <row r="379" spans="1:7" x14ac:dyDescent="0.25">
      <c r="A379" s="49"/>
      <c r="B379" s="49"/>
      <c r="C379" s="50"/>
      <c r="D379" s="50"/>
      <c r="E379" s="49"/>
    </row>
    <row r="380" spans="1:7" x14ac:dyDescent="0.25">
      <c r="A380" s="49"/>
      <c r="B380" s="49"/>
      <c r="C380" s="50"/>
      <c r="D380" s="50"/>
      <c r="E380" s="49"/>
    </row>
  </sheetData>
  <mergeCells count="1">
    <mergeCell ref="E9:G9"/>
  </mergeCells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MNDK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Docekalova Andrea</dc:creator>
  <cp:lastModifiedBy>Ludvík Blažek</cp:lastModifiedBy>
  <cp:lastPrinted>2026-01-09T10:28:33Z</cp:lastPrinted>
  <dcterms:created xsi:type="dcterms:W3CDTF">2020-01-23T17:59:36Z</dcterms:created>
  <dcterms:modified xsi:type="dcterms:W3CDTF">2026-01-09T10:28:43Z</dcterms:modified>
</cp:coreProperties>
</file>